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Y:\common\20 Plan d'études - DP - PENS\0_Plan-Etude\PE et réglements 23-24\"/>
    </mc:Choice>
  </mc:AlternateContent>
  <xr:revisionPtr revIDLastSave="0" documentId="8_{4D2DB871-2758-4E42-83DF-6BDAE8A444FD}" xr6:coauthVersionLast="47" xr6:coauthVersionMax="47" xr10:uidLastSave="{00000000-0000-0000-0000-000000000000}"/>
  <bookViews>
    <workbookView xWindow="-120" yWindow="-120" windowWidth="38640" windowHeight="21240" firstSheet="1" activeTab="1" xr2:uid="{00000000-000D-0000-FFFF-FFFF00000000}"/>
  </bookViews>
  <sheets>
    <sheet name="Feuil1" sheetId="3" state="hidden" r:id="rId1"/>
    <sheet name="Spécialisations D, E, F, G" sheetId="5" r:id="rId2"/>
  </sheets>
  <definedNames>
    <definedName name="Database">#REF!</definedName>
    <definedName name="Plan2000travail">#REF!</definedName>
    <definedName name="Plan2003travail">#REF!</definedName>
    <definedName name="plan2019">#REF!</definedName>
    <definedName name="Z_615BB49D_E3BD_4351_A1A6_92FB633C2311_.wvu.PrintArea" localSheetId="1">'Spécialisations D, E, F, G'!$A$1:$G$67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3" i="5" l="1"/>
  <c r="F47" i="5"/>
  <c r="F29" i="5"/>
  <c r="F9" i="5"/>
</calcChain>
</file>

<file path=xl/sharedStrings.xml><?xml version="1.0" encoding="utf-8"?>
<sst xmlns="http://schemas.openxmlformats.org/spreadsheetml/2006/main" count="310" uniqueCount="191">
  <si>
    <t>CODE</t>
  </si>
  <si>
    <t>MATIERES</t>
  </si>
  <si>
    <t>ENSEIGNANTS
sous réserve de modification</t>
  </si>
  <si>
    <t>divers enseignants</t>
  </si>
  <si>
    <t>2023-2024</t>
  </si>
  <si>
    <t>CREDITS ECTS</t>
  </si>
  <si>
    <t>Bernier-Latmani</t>
  </si>
  <si>
    <t>Skaloud</t>
  </si>
  <si>
    <t>Martinoli</t>
  </si>
  <si>
    <t>ENV-407</t>
  </si>
  <si>
    <t>Atmospheric processes: from cloud to global scales</t>
  </si>
  <si>
    <t>Berne/Nenes/Gehring</t>
  </si>
  <si>
    <t>ENV-408</t>
  </si>
  <si>
    <t>Sensing and spatial modeling for earth observation</t>
  </si>
  <si>
    <t>ENV-405</t>
  </si>
  <si>
    <t>Water and wastewater treatment</t>
  </si>
  <si>
    <t>Water resources engineering</t>
  </si>
  <si>
    <t>ENV-542</t>
  </si>
  <si>
    <t>Advanced satellite positioning</t>
  </si>
  <si>
    <t>(pas donné en 2023-24)</t>
  </si>
  <si>
    <t>Botteron/Skaloud</t>
  </si>
  <si>
    <t>ENV-409</t>
  </si>
  <si>
    <t>Air pollution</t>
  </si>
  <si>
    <t>CS-401</t>
  </si>
  <si>
    <t>Applied data analysis</t>
  </si>
  <si>
    <t>West</t>
  </si>
  <si>
    <t>ENV-422</t>
  </si>
  <si>
    <t>Grossiord</t>
  </si>
  <si>
    <t>ENV-509</t>
  </si>
  <si>
    <t>Mattle</t>
  </si>
  <si>
    <t>ENV-420</t>
  </si>
  <si>
    <t>Bio-ingénierie des cours d'eau et milieux naturels</t>
  </si>
  <si>
    <t>Adam</t>
  </si>
  <si>
    <t>ENV-526</t>
  </si>
  <si>
    <t>Manoli</t>
  </si>
  <si>
    <t>ENV-470</t>
  </si>
  <si>
    <t>Development engineering</t>
  </si>
  <si>
    <t>CS-423</t>
  </si>
  <si>
    <t>Distributed information systems</t>
  </si>
  <si>
    <t>Aberer</t>
  </si>
  <si>
    <t>ENG-466</t>
  </si>
  <si>
    <t>Distributed intelligent systems</t>
  </si>
  <si>
    <t>ENV-418</t>
  </si>
  <si>
    <t>Éco-morphologie fluviale</t>
  </si>
  <si>
    <t>De Cesare /Gostner</t>
  </si>
  <si>
    <t>ENV-306</t>
  </si>
  <si>
    <t>Ecotoxicology</t>
  </si>
  <si>
    <t>ME-409</t>
  </si>
  <si>
    <t>Energy conversion and renewable energy</t>
  </si>
  <si>
    <t>Maréchal/Nguyen T.-V.</t>
  </si>
  <si>
    <t>ENG-420</t>
  </si>
  <si>
    <t>Environmental transport phenomena</t>
  </si>
  <si>
    <t>ENG-474</t>
  </si>
  <si>
    <t>Etudes d'impact</t>
  </si>
  <si>
    <t>ENV-444</t>
  </si>
  <si>
    <t>Joost/Guessous</t>
  </si>
  <si>
    <t>ENV-507</t>
  </si>
  <si>
    <t>Fate and behaviour of environmental contaminants</t>
  </si>
  <si>
    <t>Kohn</t>
  </si>
  <si>
    <t>ENV-512</t>
  </si>
  <si>
    <t>Global change ecology and fluvial ecosystems</t>
  </si>
  <si>
    <t>Battin/Robison</t>
  </si>
  <si>
    <t>ENV-504</t>
  </si>
  <si>
    <t>Groundwater and soil remediation</t>
  </si>
  <si>
    <t>CIVIL-410</t>
  </si>
  <si>
    <t>Hydraulique fluviale et aménagement de cours d’eau</t>
  </si>
  <si>
    <t>André/Arborino/De Cesare</t>
  </si>
  <si>
    <t>ENV-523</t>
  </si>
  <si>
    <t>Hydrogeophysics</t>
  </si>
  <si>
    <t>Holliger K.</t>
  </si>
  <si>
    <t>ENV-417</t>
  </si>
  <si>
    <t>Hydrologie urbaine</t>
  </si>
  <si>
    <t>Rossi L.</t>
  </si>
  <si>
    <t>ENV-540</t>
  </si>
  <si>
    <t>Image processing for earth observation</t>
  </si>
  <si>
    <t>Tuia</t>
  </si>
  <si>
    <t>MICRO-511</t>
  </si>
  <si>
    <t>Image processing I</t>
  </si>
  <si>
    <t>Unser/Van de Ville</t>
  </si>
  <si>
    <t>MICRO-512</t>
  </si>
  <si>
    <t>Image processing II</t>
  </si>
  <si>
    <t>Liebling/Sage/Unser /Van de Ville</t>
  </si>
  <si>
    <t>CIVIL-460</t>
  </si>
  <si>
    <t>Indoor air quality and ventilation</t>
  </si>
  <si>
    <t>Licina</t>
  </si>
  <si>
    <t>ENV-549</t>
  </si>
  <si>
    <t>Irrigation and drainage engineering</t>
  </si>
  <si>
    <t>Perona</t>
  </si>
  <si>
    <t>ENV-425</t>
  </si>
  <si>
    <t>Limnology</t>
  </si>
  <si>
    <t>Tofield-Pasche</t>
  </si>
  <si>
    <t>ENV-501</t>
  </si>
  <si>
    <t>Material and energy flow analysis</t>
  </si>
  <si>
    <t>Multivariate statistics in R</t>
  </si>
  <si>
    <t>Peter H.</t>
  </si>
  <si>
    <t>ENV-468</t>
  </si>
  <si>
    <t>Occupational and environmental health</t>
  </si>
  <si>
    <t>Vernez</t>
  </si>
  <si>
    <t>ENV-525</t>
  </si>
  <si>
    <t>Physics and hydrology of snow</t>
  </si>
  <si>
    <t>Huwald/Lehning</t>
  </si>
  <si>
    <t>MSE-463</t>
  </si>
  <si>
    <t>Recycling of materials</t>
  </si>
  <si>
    <t>Leterrier</t>
  </si>
  <si>
    <t>ENV-524</t>
  </si>
  <si>
    <t>Risques hydrologiques et aménagements</t>
  </si>
  <si>
    <t>Ancey</t>
  </si>
  <si>
    <t>ENV-402</t>
  </si>
  <si>
    <t>Sanitary engineering in developing countries</t>
  </si>
  <si>
    <t>Lüthi</t>
  </si>
  <si>
    <t>ENV-410</t>
  </si>
  <si>
    <t>Science of climate change</t>
  </si>
  <si>
    <t>Schmale</t>
  </si>
  <si>
    <t>ENV-548</t>
  </si>
  <si>
    <t>Sensor orientation</t>
  </si>
  <si>
    <t>ENV-500</t>
  </si>
  <si>
    <t>Solid waste engineering</t>
  </si>
  <si>
    <t>Ludwig</t>
  </si>
  <si>
    <t>ENV-461</t>
  </si>
  <si>
    <t>Sustainability assessment of urban systems</t>
  </si>
  <si>
    <t>ENV-469</t>
  </si>
  <si>
    <t>Systèmes de management environnementaux</t>
  </si>
  <si>
    <t>Baracchini</t>
  </si>
  <si>
    <t>ENV-462</t>
  </si>
  <si>
    <t>Urban Green&amp;Blue infrastructure and global warming</t>
  </si>
  <si>
    <t>Kazemi</t>
  </si>
  <si>
    <t>Optional courses not in a specialization</t>
  </si>
  <si>
    <t>ENV-406</t>
  </si>
  <si>
    <t>Biomineralization: from nature to application</t>
  </si>
  <si>
    <t>ENV-466</t>
  </si>
  <si>
    <t>Droit: contrats et responsabilité professionnelle</t>
  </si>
  <si>
    <t>Dubey J.</t>
  </si>
  <si>
    <t>ENV-471</t>
  </si>
  <si>
    <t>Environmental economics</t>
  </si>
  <si>
    <t>Thalmann</t>
  </si>
  <si>
    <t>ENV-460</t>
  </si>
  <si>
    <t>Leroy/Wermelinger</t>
  </si>
  <si>
    <t>PENS-490</t>
  </si>
  <si>
    <t>ENV-597</t>
  </si>
  <si>
    <t>PENS-491</t>
  </si>
  <si>
    <t>SCIENCES ET INGÉNIERIE DE L'ENVIRONNEMENT - Spécialisations</t>
  </si>
  <si>
    <t>Les enseignants, les crédits et la période des cours sont indiqués sous réserve de modification.</t>
  </si>
  <si>
    <t>SECTION</t>
  </si>
  <si>
    <t>Spécialisation D: Water Resources and Management</t>
  </si>
  <si>
    <t>Resp.: Tom Battin</t>
  </si>
  <si>
    <t>Applied wastewater engineering</t>
  </si>
  <si>
    <t>(pas donné en 2024-25)</t>
  </si>
  <si>
    <t>SIE</t>
  </si>
  <si>
    <t>Climate and Water Sensitive Urban Design</t>
  </si>
  <si>
    <t>De Cesare /Juez</t>
  </si>
  <si>
    <t>GC</t>
  </si>
  <si>
    <t>CIVIL-441</t>
  </si>
  <si>
    <t>Économie hydraulique</t>
  </si>
  <si>
    <t>Davalle/Droz</t>
  </si>
  <si>
    <r>
      <rPr>
        <sz val="7"/>
        <color rgb="FF000000"/>
        <rFont val="Arial"/>
      </rPr>
      <t>Huwald/Lehning/</t>
    </r>
    <r>
      <rPr>
        <strike/>
        <sz val="7"/>
        <color rgb="FF000000"/>
        <rFont val="Arial"/>
      </rPr>
      <t>Gaume</t>
    </r>
  </si>
  <si>
    <t>ENG-424</t>
  </si>
  <si>
    <r>
      <rPr>
        <sz val="7"/>
        <color theme="1"/>
        <rFont val="Arial"/>
      </rPr>
      <t>Rinaldo/</t>
    </r>
    <r>
      <rPr>
        <sz val="7"/>
        <color theme="1"/>
        <rFont val="Arial"/>
      </rPr>
      <t>Trevisin</t>
    </r>
  </si>
  <si>
    <t>core course</t>
  </si>
  <si>
    <t>Spécialisation E: Climate Change Anticipation and Adaptation</t>
  </si>
  <si>
    <r>
      <rPr>
        <sz val="7"/>
        <color rgb="FF000000"/>
        <rFont val="Arial"/>
      </rPr>
      <t xml:space="preserve">Resp.: </t>
    </r>
    <r>
      <rPr>
        <sz val="7"/>
        <color rgb="FF000000"/>
        <rFont val="Arial"/>
      </rPr>
      <t>Athanasios Nenes</t>
    </r>
  </si>
  <si>
    <t>Takahama/Reimann</t>
  </si>
  <si>
    <t>Applied Ecology</t>
  </si>
  <si>
    <t>GM</t>
  </si>
  <si>
    <t>Schmidt/Devanthéry/Helfer</t>
  </si>
  <si>
    <t>Exploratory data analysis in environmental health</t>
  </si>
  <si>
    <t>Binder/Duygan</t>
  </si>
  <si>
    <t>Spécialisation F: Environmental Sensing and Computation</t>
  </si>
  <si>
    <t>Resp.: Devis Tuia</t>
  </si>
  <si>
    <t>MT/SIE</t>
  </si>
  <si>
    <t>SC</t>
  </si>
  <si>
    <t>Porte-Agel/Crouzy</t>
  </si>
  <si>
    <t>MT</t>
  </si>
  <si>
    <t>SGC</t>
  </si>
  <si>
    <t>ENV-521</t>
  </si>
  <si>
    <t>Skaloud/Berne/Tuia</t>
  </si>
  <si>
    <t>Spécialisation G: Biological and Chemical Processes in Environmental Engineering</t>
  </si>
  <si>
    <r>
      <rPr>
        <sz val="7"/>
        <color rgb="FF000000"/>
        <rFont val="Arial"/>
      </rPr>
      <t>Resp.:</t>
    </r>
    <r>
      <rPr>
        <sz val="7"/>
        <color rgb="FF000000"/>
        <rFont val="Arial"/>
      </rPr>
      <t xml:space="preserve"> Rizlan Bernier-Latmani</t>
    </r>
  </si>
  <si>
    <t xml:space="preserve">Applied wastewater engineering </t>
  </si>
  <si>
    <r>
      <rPr>
        <sz val="7"/>
        <color rgb="FF000000"/>
        <rFont val="Arial"/>
      </rPr>
      <t>Schönenberger/</t>
    </r>
    <r>
      <rPr>
        <sz val="7"/>
        <color rgb="FF000000"/>
        <rFont val="Arial"/>
      </rPr>
      <t>Makohliso</t>
    </r>
  </si>
  <si>
    <t>Schirmer/Ferrari</t>
  </si>
  <si>
    <t>Binder/Moreau/Hecher</t>
  </si>
  <si>
    <t>MX</t>
  </si>
  <si>
    <r>
      <rPr>
        <sz val="7"/>
        <color rgb="FF000000"/>
        <rFont val="Arial"/>
      </rPr>
      <t>Holliger C./von Gunten/</t>
    </r>
    <r>
      <rPr>
        <sz val="7"/>
        <color rgb="FF000000"/>
        <rFont val="Arial"/>
      </rPr>
      <t>Gu</t>
    </r>
  </si>
  <si>
    <r>
      <rPr>
        <sz val="7"/>
        <color rgb="FF000000"/>
        <rFont val="Arial"/>
      </rPr>
      <t>Meibom/</t>
    </r>
    <r>
      <rPr>
        <sz val="7"/>
        <color rgb="FF000000"/>
        <rFont val="Arial"/>
      </rPr>
      <t>Adams</t>
    </r>
  </si>
  <si>
    <t>AR</t>
  </si>
  <si>
    <t>Projet ENAC **</t>
  </si>
  <si>
    <t>SIE/GC/AR</t>
  </si>
  <si>
    <t>Projet SIE ** (selon plan 21-22)</t>
  </si>
  <si>
    <t>Summer Workshop**</t>
  </si>
  <si>
    <t>AR/GC/SIE</t>
  </si>
  <si>
    <t>Gestion foncière et droit foncier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</si>
</sst>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Calibri"/>
      <scheme val="minor"/>
    </font>
    <font>
      <b/>
      <sz val="7"/>
      <color theme="1"/>
      <name val="Arial"/>
    </font>
    <font>
      <b/>
      <sz val="12"/>
      <color theme="1"/>
      <name val="Arial"/>
    </font>
    <font>
      <sz val="10"/>
      <color theme="1"/>
      <name val="Arial"/>
    </font>
    <font>
      <sz val="7"/>
      <color theme="1"/>
      <name val="Arial"/>
    </font>
    <font>
      <sz val="10"/>
      <name val="Calibri"/>
    </font>
    <font>
      <b/>
      <sz val="7"/>
      <color rgb="FF000000"/>
      <name val="Arial"/>
    </font>
    <font>
      <sz val="7"/>
      <color rgb="FF000000"/>
      <name val="Arial"/>
    </font>
    <font>
      <sz val="7"/>
      <color rgb="FFFF0000"/>
      <name val="Arial"/>
    </font>
    <font>
      <sz val="10"/>
      <color theme="1"/>
      <name val="Arial"/>
    </font>
    <font>
      <sz val="6"/>
      <color rgb="FF9900FF"/>
      <name val="Arial"/>
    </font>
    <font>
      <sz val="6"/>
      <color theme="1"/>
      <name val="Arial"/>
    </font>
    <font>
      <sz val="6"/>
      <color rgb="FFFF0000"/>
      <name val="Arial"/>
    </font>
    <font>
      <sz val="6"/>
      <color rgb="FF000000"/>
      <name val="Arial"/>
    </font>
    <font>
      <strike/>
      <sz val="7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</fills>
  <borders count="13">
    <border>
      <left/>
      <right/>
      <top/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4" fillId="0" borderId="8" xfId="0" applyFont="1" applyBorder="1" applyAlignment="1">
      <alignment horizontal="right" vertical="center"/>
    </xf>
    <xf numFmtId="0" fontId="7" fillId="0" borderId="8" xfId="0" applyFont="1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1" fillId="2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8" xfId="0" applyFont="1" applyBorder="1" applyAlignment="1">
      <alignment vertical="center"/>
    </xf>
    <xf numFmtId="0" fontId="1" fillId="2" borderId="8" xfId="0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4" fillId="0" borderId="0" xfId="0" applyFont="1"/>
    <xf numFmtId="0" fontId="5" fillId="0" borderId="6" xfId="0" applyFont="1" applyBorder="1"/>
    <xf numFmtId="0" fontId="5" fillId="0" borderId="9" xfId="0" applyFont="1" applyBorder="1"/>
    <xf numFmtId="0" fontId="5" fillId="0" borderId="7" xfId="0" applyFont="1" applyBorder="1"/>
    <xf numFmtId="0" fontId="5" fillId="0" borderId="10" xfId="0" applyFont="1" applyBorder="1"/>
    <xf numFmtId="0" fontId="5" fillId="0" borderId="1" xfId="0" applyFont="1" applyBorder="1"/>
    <xf numFmtId="0" fontId="1" fillId="0" borderId="1" xfId="0" applyFont="1" applyBorder="1" applyAlignment="1">
      <alignment vertical="top" wrapText="1"/>
    </xf>
    <xf numFmtId="0" fontId="0" fillId="0" borderId="0" xfId="0" applyFont="1" applyAlignment="1"/>
    <xf numFmtId="0" fontId="5" fillId="0" borderId="12" xfId="0" applyFont="1" applyBorder="1"/>
    <xf numFmtId="0" fontId="1" fillId="0" borderId="2" xfId="0" applyFont="1" applyBorder="1" applyAlignment="1">
      <alignment vertical="top"/>
    </xf>
    <xf numFmtId="0" fontId="1" fillId="0" borderId="11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4.42578125" defaultRowHeight="15" customHeight="1" x14ac:dyDescent="0.2"/>
  <cols>
    <col min="1" max="6" width="10.710937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90"/>
  <sheetViews>
    <sheetView showGridLines="0" tabSelected="1" workbookViewId="0"/>
  </sheetViews>
  <sheetFormatPr baseColWidth="10" defaultColWidth="14.42578125" defaultRowHeight="15" customHeight="1" x14ac:dyDescent="0.2"/>
  <cols>
    <col min="1" max="1" width="8.42578125" customWidth="1"/>
    <col min="2" max="2" width="34.42578125" customWidth="1"/>
    <col min="3" max="3" width="17.28515625" customWidth="1"/>
    <col min="4" max="4" width="24.140625" customWidth="1"/>
    <col min="5" max="5" width="7.85546875" customWidth="1"/>
    <col min="6" max="6" width="10.42578125" customWidth="1"/>
    <col min="7" max="7" width="9.7109375" customWidth="1"/>
    <col min="8" max="8" width="18" customWidth="1"/>
  </cols>
  <sheetData>
    <row r="1" spans="1:8" ht="21" customHeight="1" x14ac:dyDescent="0.2">
      <c r="A1" s="30" t="s">
        <v>4</v>
      </c>
      <c r="B1" s="31" t="s">
        <v>140</v>
      </c>
      <c r="C1" s="1"/>
      <c r="D1" s="1"/>
      <c r="E1" s="1"/>
      <c r="F1" s="1"/>
      <c r="G1" s="1"/>
      <c r="H1" s="32"/>
    </row>
    <row r="2" spans="1:8" ht="6.75" customHeight="1" x14ac:dyDescent="0.2">
      <c r="A2" s="3"/>
      <c r="B2" s="31"/>
      <c r="C2" s="11"/>
      <c r="D2" s="11"/>
      <c r="E2" s="14"/>
      <c r="F2" s="4"/>
      <c r="G2" s="4"/>
      <c r="H2" s="32"/>
    </row>
    <row r="3" spans="1:8" ht="10.5" customHeight="1" x14ac:dyDescent="0.2">
      <c r="A3" s="3"/>
      <c r="B3" s="33" t="s">
        <v>141</v>
      </c>
      <c r="C3" s="5"/>
      <c r="D3" s="34"/>
      <c r="E3" s="14"/>
      <c r="F3" s="4"/>
      <c r="G3" s="14"/>
      <c r="H3" s="32"/>
    </row>
    <row r="4" spans="1:8" ht="10.5" customHeight="1" x14ac:dyDescent="0.2">
      <c r="A4" s="3"/>
      <c r="B4" s="5"/>
      <c r="C4" s="5"/>
      <c r="D4" s="5"/>
      <c r="E4" s="4"/>
      <c r="F4" s="4"/>
      <c r="G4" s="4"/>
      <c r="H4" s="32"/>
    </row>
    <row r="5" spans="1:8" ht="10.5" customHeight="1" x14ac:dyDescent="0.2">
      <c r="A5" s="69" t="s">
        <v>0</v>
      </c>
      <c r="B5" s="70" t="s">
        <v>1</v>
      </c>
      <c r="C5" s="65"/>
      <c r="D5" s="66" t="s">
        <v>2</v>
      </c>
      <c r="E5" s="35" t="s">
        <v>142</v>
      </c>
      <c r="F5" s="36" t="s">
        <v>5</v>
      </c>
      <c r="G5" s="37"/>
      <c r="H5" s="32"/>
    </row>
    <row r="6" spans="1:8" ht="10.5" customHeight="1" x14ac:dyDescent="0.2">
      <c r="A6" s="63"/>
      <c r="B6" s="67"/>
      <c r="C6" s="61"/>
      <c r="D6" s="61"/>
      <c r="E6" s="38"/>
      <c r="F6" s="39"/>
      <c r="G6" s="40"/>
      <c r="H6" s="32"/>
    </row>
    <row r="7" spans="1:8" ht="10.5" customHeight="1" x14ac:dyDescent="0.2">
      <c r="A7" s="64"/>
      <c r="B7" s="68"/>
      <c r="C7" s="62"/>
      <c r="D7" s="62"/>
      <c r="E7" s="41"/>
      <c r="F7" s="41"/>
      <c r="G7" s="42"/>
      <c r="H7" s="32"/>
    </row>
    <row r="8" spans="1:8" ht="10.5" customHeight="1" x14ac:dyDescent="0.2">
      <c r="A8" s="9"/>
      <c r="B8" s="9"/>
      <c r="C8" s="9"/>
      <c r="D8" s="9"/>
      <c r="E8" s="13"/>
      <c r="F8" s="8"/>
      <c r="G8" s="8"/>
      <c r="H8" s="32"/>
    </row>
    <row r="9" spans="1:8" ht="10.5" customHeight="1" x14ac:dyDescent="0.2">
      <c r="A9" s="43" t="s">
        <v>143</v>
      </c>
      <c r="B9" s="43"/>
      <c r="C9" s="27"/>
      <c r="D9" s="27" t="s">
        <v>144</v>
      </c>
      <c r="E9" s="29"/>
      <c r="F9" s="19">
        <f>SUM(F10:F27)</f>
        <v>59</v>
      </c>
      <c r="G9" s="29"/>
      <c r="H9" s="44"/>
    </row>
    <row r="10" spans="1:8" ht="10.5" customHeight="1" x14ac:dyDescent="0.2">
      <c r="A10" s="17" t="s">
        <v>28</v>
      </c>
      <c r="B10" s="24" t="s">
        <v>145</v>
      </c>
      <c r="C10" s="20" t="s">
        <v>146</v>
      </c>
      <c r="D10" s="17" t="s">
        <v>29</v>
      </c>
      <c r="E10" s="18" t="s">
        <v>147</v>
      </c>
      <c r="F10" s="18">
        <v>3</v>
      </c>
      <c r="G10" s="18"/>
      <c r="H10" s="44"/>
    </row>
    <row r="11" spans="1:8" ht="10.5" customHeight="1" x14ac:dyDescent="0.2">
      <c r="A11" s="15" t="s">
        <v>30</v>
      </c>
      <c r="B11" s="23" t="s">
        <v>31</v>
      </c>
      <c r="C11" s="17"/>
      <c r="D11" s="15" t="s">
        <v>32</v>
      </c>
      <c r="E11" s="16" t="s">
        <v>147</v>
      </c>
      <c r="F11" s="16">
        <v>2</v>
      </c>
      <c r="G11" s="16"/>
      <c r="H11" s="44"/>
    </row>
    <row r="12" spans="1:8" ht="10.5" customHeight="1" x14ac:dyDescent="0.2">
      <c r="A12" s="45" t="s">
        <v>33</v>
      </c>
      <c r="B12" s="46" t="s">
        <v>148</v>
      </c>
      <c r="C12" s="17"/>
      <c r="D12" s="12" t="s">
        <v>34</v>
      </c>
      <c r="E12" s="47" t="s">
        <v>147</v>
      </c>
      <c r="F12" s="47">
        <v>3</v>
      </c>
      <c r="G12" s="16"/>
      <c r="H12" s="48"/>
    </row>
    <row r="13" spans="1:8" ht="10.5" customHeight="1" x14ac:dyDescent="0.2">
      <c r="A13" s="15" t="s">
        <v>42</v>
      </c>
      <c r="B13" s="23" t="s">
        <v>43</v>
      </c>
      <c r="C13" s="17"/>
      <c r="D13" s="15" t="s">
        <v>149</v>
      </c>
      <c r="E13" s="16" t="s">
        <v>150</v>
      </c>
      <c r="F13" s="16">
        <v>3</v>
      </c>
      <c r="G13" s="16"/>
      <c r="H13" s="44"/>
    </row>
    <row r="14" spans="1:8" ht="10.5" customHeight="1" x14ac:dyDescent="0.2">
      <c r="A14" s="15" t="s">
        <v>151</v>
      </c>
      <c r="B14" s="23" t="s">
        <v>152</v>
      </c>
      <c r="C14" s="17"/>
      <c r="D14" s="15" t="s">
        <v>153</v>
      </c>
      <c r="E14" s="16" t="s">
        <v>150</v>
      </c>
      <c r="F14" s="16">
        <v>2</v>
      </c>
      <c r="G14" s="16"/>
      <c r="H14" s="44"/>
    </row>
    <row r="15" spans="1:8" ht="10.5" customHeight="1" x14ac:dyDescent="0.2">
      <c r="A15" s="15" t="s">
        <v>56</v>
      </c>
      <c r="B15" s="15" t="s">
        <v>57</v>
      </c>
      <c r="C15" s="17"/>
      <c r="D15" s="15" t="s">
        <v>58</v>
      </c>
      <c r="E15" s="16" t="s">
        <v>147</v>
      </c>
      <c r="F15" s="16">
        <v>4</v>
      </c>
      <c r="G15" s="16"/>
      <c r="H15" s="44"/>
    </row>
    <row r="16" spans="1:8" ht="10.5" customHeight="1" x14ac:dyDescent="0.2">
      <c r="A16" s="15" t="s">
        <v>59</v>
      </c>
      <c r="B16" s="23" t="s">
        <v>60</v>
      </c>
      <c r="C16" s="17"/>
      <c r="D16" s="15" t="s">
        <v>61</v>
      </c>
      <c r="E16" s="16" t="s">
        <v>147</v>
      </c>
      <c r="F16" s="16">
        <v>4</v>
      </c>
      <c r="G16" s="16"/>
      <c r="H16" s="44"/>
    </row>
    <row r="17" spans="1:8" ht="10.5" customHeight="1" x14ac:dyDescent="0.2">
      <c r="A17" s="15" t="s">
        <v>62</v>
      </c>
      <c r="B17" s="15" t="s">
        <v>63</v>
      </c>
      <c r="C17" s="49" t="s">
        <v>19</v>
      </c>
      <c r="D17" s="15" t="s">
        <v>6</v>
      </c>
      <c r="E17" s="16" t="s">
        <v>147</v>
      </c>
      <c r="F17" s="16"/>
      <c r="G17" s="47">
        <v>4</v>
      </c>
      <c r="H17" s="44"/>
    </row>
    <row r="18" spans="1:8" ht="10.5" customHeight="1" x14ac:dyDescent="0.2">
      <c r="A18" s="15" t="s">
        <v>64</v>
      </c>
      <c r="B18" s="23" t="s">
        <v>65</v>
      </c>
      <c r="C18" s="17"/>
      <c r="D18" s="15" t="s">
        <v>66</v>
      </c>
      <c r="E18" s="16" t="s">
        <v>150</v>
      </c>
      <c r="F18" s="16">
        <v>3</v>
      </c>
      <c r="G18" s="16"/>
      <c r="H18" s="44"/>
    </row>
    <row r="19" spans="1:8" ht="10.5" customHeight="1" x14ac:dyDescent="0.2">
      <c r="A19" s="15" t="s">
        <v>67</v>
      </c>
      <c r="B19" s="15" t="s">
        <v>68</v>
      </c>
      <c r="C19" s="17"/>
      <c r="D19" s="15" t="s">
        <v>69</v>
      </c>
      <c r="E19" s="16" t="s">
        <v>147</v>
      </c>
      <c r="F19" s="16">
        <v>3</v>
      </c>
      <c r="G19" s="16"/>
      <c r="H19" s="44"/>
    </row>
    <row r="20" spans="1:8" ht="10.5" customHeight="1" x14ac:dyDescent="0.2">
      <c r="A20" s="15" t="s">
        <v>70</v>
      </c>
      <c r="B20" s="23" t="s">
        <v>71</v>
      </c>
      <c r="C20" s="17"/>
      <c r="D20" s="15" t="s">
        <v>72</v>
      </c>
      <c r="E20" s="16" t="s">
        <v>147</v>
      </c>
      <c r="F20" s="16">
        <v>4</v>
      </c>
      <c r="G20" s="16"/>
      <c r="H20" s="44"/>
    </row>
    <row r="21" spans="1:8" ht="10.5" customHeight="1" x14ac:dyDescent="0.2">
      <c r="A21" s="15" t="s">
        <v>73</v>
      </c>
      <c r="B21" s="50" t="s">
        <v>74</v>
      </c>
      <c r="C21" s="17"/>
      <c r="D21" s="15" t="s">
        <v>75</v>
      </c>
      <c r="E21" s="16" t="s">
        <v>147</v>
      </c>
      <c r="F21" s="16">
        <v>4</v>
      </c>
      <c r="G21" s="16"/>
      <c r="H21" s="44"/>
    </row>
    <row r="22" spans="1:8" ht="10.5" customHeight="1" x14ac:dyDescent="0.2">
      <c r="A22" s="15" t="s">
        <v>88</v>
      </c>
      <c r="B22" s="10" t="s">
        <v>89</v>
      </c>
      <c r="C22" s="17"/>
      <c r="D22" s="15" t="s">
        <v>90</v>
      </c>
      <c r="E22" s="16" t="s">
        <v>147</v>
      </c>
      <c r="F22" s="16">
        <v>5</v>
      </c>
      <c r="G22" s="16"/>
      <c r="H22" s="44"/>
    </row>
    <row r="23" spans="1:8" ht="10.5" customHeight="1" x14ac:dyDescent="0.2">
      <c r="A23" s="15" t="s">
        <v>98</v>
      </c>
      <c r="B23" s="10" t="s">
        <v>99</v>
      </c>
      <c r="C23" s="17"/>
      <c r="D23" s="45" t="s">
        <v>154</v>
      </c>
      <c r="E23" s="16" t="s">
        <v>147</v>
      </c>
      <c r="F23" s="16">
        <v>4</v>
      </c>
      <c r="G23" s="16"/>
      <c r="H23" s="44"/>
    </row>
    <row r="24" spans="1:8" ht="10.5" customHeight="1" x14ac:dyDescent="0.2">
      <c r="A24" s="17" t="s">
        <v>104</v>
      </c>
      <c r="B24" s="6" t="s">
        <v>105</v>
      </c>
      <c r="C24" s="17"/>
      <c r="D24" s="17" t="s">
        <v>106</v>
      </c>
      <c r="E24" s="18" t="s">
        <v>150</v>
      </c>
      <c r="F24" s="18">
        <v>3</v>
      </c>
      <c r="G24" s="18"/>
      <c r="H24" s="44"/>
    </row>
    <row r="25" spans="1:8" ht="10.5" customHeight="1" x14ac:dyDescent="0.2">
      <c r="A25" s="17" t="s">
        <v>107</v>
      </c>
      <c r="B25" s="9" t="s">
        <v>108</v>
      </c>
      <c r="C25" s="17"/>
      <c r="D25" s="17" t="s">
        <v>109</v>
      </c>
      <c r="E25" s="18" t="s">
        <v>147</v>
      </c>
      <c r="F25" s="18">
        <v>3</v>
      </c>
      <c r="G25" s="18"/>
      <c r="H25" s="44"/>
    </row>
    <row r="26" spans="1:8" ht="10.5" customHeight="1" x14ac:dyDescent="0.2">
      <c r="A26" s="17" t="s">
        <v>155</v>
      </c>
      <c r="B26" s="9" t="s">
        <v>16</v>
      </c>
      <c r="C26" s="17"/>
      <c r="D26" s="24" t="s">
        <v>156</v>
      </c>
      <c r="E26" s="18" t="s">
        <v>147</v>
      </c>
      <c r="F26" s="18">
        <v>5</v>
      </c>
      <c r="G26" s="18" t="s">
        <v>157</v>
      </c>
      <c r="H26" s="44"/>
    </row>
    <row r="27" spans="1:8" ht="10.5" customHeight="1" x14ac:dyDescent="0.2">
      <c r="A27" s="51" t="s">
        <v>85</v>
      </c>
      <c r="B27" s="46" t="s">
        <v>86</v>
      </c>
      <c r="C27" s="17"/>
      <c r="D27" s="22" t="s">
        <v>87</v>
      </c>
      <c r="E27" s="47" t="s">
        <v>147</v>
      </c>
      <c r="F27" s="47">
        <v>4</v>
      </c>
      <c r="G27" s="26"/>
      <c r="H27" s="48"/>
    </row>
    <row r="28" spans="1:8" ht="10.5" customHeight="1" x14ac:dyDescent="0.2">
      <c r="A28" s="17"/>
      <c r="B28" s="9"/>
      <c r="C28" s="17"/>
      <c r="D28" s="17"/>
      <c r="E28" s="18"/>
      <c r="F28" s="18"/>
      <c r="G28" s="18"/>
      <c r="H28" s="44"/>
    </row>
    <row r="29" spans="1:8" ht="10.5" customHeight="1" x14ac:dyDescent="0.2">
      <c r="A29" s="52" t="s">
        <v>158</v>
      </c>
      <c r="B29" s="43"/>
      <c r="C29" s="27"/>
      <c r="D29" s="53" t="s">
        <v>159</v>
      </c>
      <c r="E29" s="29"/>
      <c r="F29" s="19">
        <f>SUM(F30:F45)</f>
        <v>53</v>
      </c>
      <c r="G29" s="29"/>
      <c r="H29" s="44"/>
    </row>
    <row r="30" spans="1:8" ht="10.5" customHeight="1" x14ac:dyDescent="0.2">
      <c r="A30" s="17" t="s">
        <v>21</v>
      </c>
      <c r="B30" s="21" t="s">
        <v>22</v>
      </c>
      <c r="C30" s="17"/>
      <c r="D30" s="17" t="s">
        <v>160</v>
      </c>
      <c r="E30" s="18" t="s">
        <v>147</v>
      </c>
      <c r="F30" s="18">
        <v>5</v>
      </c>
      <c r="G30" s="18"/>
      <c r="H30" s="44"/>
    </row>
    <row r="31" spans="1:8" ht="10.5" customHeight="1" x14ac:dyDescent="0.2">
      <c r="A31" s="17" t="s">
        <v>26</v>
      </c>
      <c r="B31" s="21" t="s">
        <v>161</v>
      </c>
      <c r="C31" s="17"/>
      <c r="D31" s="24" t="s">
        <v>27</v>
      </c>
      <c r="E31" s="18" t="s">
        <v>147</v>
      </c>
      <c r="F31" s="18">
        <v>4</v>
      </c>
      <c r="G31" s="18"/>
      <c r="H31" s="44"/>
    </row>
    <row r="32" spans="1:8" ht="10.5" customHeight="1" x14ac:dyDescent="0.2">
      <c r="A32" s="17" t="s">
        <v>9</v>
      </c>
      <c r="B32" s="21" t="s">
        <v>10</v>
      </c>
      <c r="C32" s="17"/>
      <c r="D32" s="17" t="s">
        <v>11</v>
      </c>
      <c r="E32" s="18" t="s">
        <v>147</v>
      </c>
      <c r="F32" s="18">
        <v>5</v>
      </c>
      <c r="G32" s="18" t="s">
        <v>157</v>
      </c>
      <c r="H32" s="44"/>
    </row>
    <row r="33" spans="1:8" ht="10.5" customHeight="1" x14ac:dyDescent="0.2">
      <c r="A33" s="45" t="s">
        <v>33</v>
      </c>
      <c r="B33" s="46" t="s">
        <v>148</v>
      </c>
      <c r="C33" s="15"/>
      <c r="D33" s="12" t="s">
        <v>34</v>
      </c>
      <c r="E33" s="47" t="s">
        <v>147</v>
      </c>
      <c r="F33" s="47">
        <v>3</v>
      </c>
      <c r="G33" s="16"/>
      <c r="H33" s="54"/>
    </row>
    <row r="34" spans="1:8" ht="10.5" customHeight="1" x14ac:dyDescent="0.2">
      <c r="A34" s="17" t="s">
        <v>42</v>
      </c>
      <c r="B34" s="21" t="s">
        <v>43</v>
      </c>
      <c r="C34" s="17"/>
      <c r="D34" s="17" t="s">
        <v>44</v>
      </c>
      <c r="E34" s="18" t="s">
        <v>150</v>
      </c>
      <c r="F34" s="18">
        <v>3</v>
      </c>
      <c r="G34" s="18"/>
      <c r="H34" s="44"/>
    </row>
    <row r="35" spans="1:8" ht="10.5" customHeight="1" x14ac:dyDescent="0.2">
      <c r="A35" s="17" t="s">
        <v>47</v>
      </c>
      <c r="B35" s="21" t="s">
        <v>48</v>
      </c>
      <c r="C35" s="21"/>
      <c r="D35" s="21" t="s">
        <v>49</v>
      </c>
      <c r="E35" s="18" t="s">
        <v>162</v>
      </c>
      <c r="F35" s="18">
        <v>3</v>
      </c>
      <c r="G35" s="18"/>
      <c r="H35" s="44"/>
    </row>
    <row r="36" spans="1:8" ht="10.5" customHeight="1" x14ac:dyDescent="0.2">
      <c r="A36" s="17" t="s">
        <v>52</v>
      </c>
      <c r="B36" s="9" t="s">
        <v>53</v>
      </c>
      <c r="C36" s="9"/>
      <c r="D36" s="9" t="s">
        <v>163</v>
      </c>
      <c r="E36" s="18" t="s">
        <v>150</v>
      </c>
      <c r="F36" s="18">
        <v>3</v>
      </c>
      <c r="G36" s="18"/>
      <c r="H36" s="44"/>
    </row>
    <row r="37" spans="1:8" ht="10.5" customHeight="1" x14ac:dyDescent="0.2">
      <c r="A37" s="17" t="s">
        <v>54</v>
      </c>
      <c r="B37" s="9" t="s">
        <v>164</v>
      </c>
      <c r="C37" s="49" t="s">
        <v>19</v>
      </c>
      <c r="D37" s="17" t="s">
        <v>55</v>
      </c>
      <c r="E37" s="18" t="s">
        <v>147</v>
      </c>
      <c r="F37" s="18"/>
      <c r="G37" s="25">
        <v>4</v>
      </c>
      <c r="H37" s="44"/>
    </row>
    <row r="38" spans="1:8" ht="10.5" customHeight="1" x14ac:dyDescent="0.2">
      <c r="A38" s="17" t="s">
        <v>70</v>
      </c>
      <c r="B38" s="21" t="s">
        <v>71</v>
      </c>
      <c r="C38" s="17"/>
      <c r="D38" s="17" t="s">
        <v>72</v>
      </c>
      <c r="E38" s="18" t="s">
        <v>147</v>
      </c>
      <c r="F38" s="18">
        <v>4</v>
      </c>
      <c r="G38" s="18"/>
      <c r="H38" s="44"/>
    </row>
    <row r="39" spans="1:8" ht="10.5" customHeight="1" x14ac:dyDescent="0.2">
      <c r="A39" s="17" t="s">
        <v>73</v>
      </c>
      <c r="B39" s="6" t="s">
        <v>74</v>
      </c>
      <c r="C39" s="17"/>
      <c r="D39" s="17" t="s">
        <v>75</v>
      </c>
      <c r="E39" s="18" t="s">
        <v>147</v>
      </c>
      <c r="F39" s="18">
        <v>4</v>
      </c>
      <c r="G39" s="18"/>
      <c r="H39" s="44"/>
    </row>
    <row r="40" spans="1:8" ht="10.5" customHeight="1" x14ac:dyDescent="0.2">
      <c r="A40" s="17" t="s">
        <v>98</v>
      </c>
      <c r="B40" s="9" t="s">
        <v>99</v>
      </c>
      <c r="C40" s="17"/>
      <c r="D40" s="24" t="s">
        <v>100</v>
      </c>
      <c r="E40" s="18" t="s">
        <v>147</v>
      </c>
      <c r="F40" s="18">
        <v>4</v>
      </c>
      <c r="G40" s="18"/>
      <c r="H40" s="44"/>
    </row>
    <row r="41" spans="1:8" ht="10.5" customHeight="1" x14ac:dyDescent="0.2">
      <c r="A41" s="17" t="s">
        <v>104</v>
      </c>
      <c r="B41" s="6" t="s">
        <v>105</v>
      </c>
      <c r="C41" s="17"/>
      <c r="D41" s="17" t="s">
        <v>106</v>
      </c>
      <c r="E41" s="18" t="s">
        <v>150</v>
      </c>
      <c r="F41" s="18">
        <v>3</v>
      </c>
      <c r="G41" s="18"/>
      <c r="H41" s="44"/>
    </row>
    <row r="42" spans="1:8" ht="10.5" customHeight="1" x14ac:dyDescent="0.2">
      <c r="A42" s="24" t="s">
        <v>110</v>
      </c>
      <c r="B42" s="6" t="s">
        <v>111</v>
      </c>
      <c r="C42" s="17"/>
      <c r="D42" s="17" t="s">
        <v>112</v>
      </c>
      <c r="E42" s="18" t="s">
        <v>147</v>
      </c>
      <c r="F42" s="18">
        <v>4</v>
      </c>
      <c r="G42" s="18"/>
      <c r="H42" s="44"/>
    </row>
    <row r="43" spans="1:8" ht="10.5" customHeight="1" x14ac:dyDescent="0.2">
      <c r="A43" s="17" t="s">
        <v>118</v>
      </c>
      <c r="B43" s="9" t="s">
        <v>119</v>
      </c>
      <c r="C43" s="15"/>
      <c r="D43" s="15" t="s">
        <v>165</v>
      </c>
      <c r="E43" s="18" t="s">
        <v>147</v>
      </c>
      <c r="F43" s="18">
        <v>3</v>
      </c>
      <c r="G43" s="18"/>
      <c r="H43" s="44"/>
    </row>
    <row r="44" spans="1:8" ht="10.5" customHeight="1" x14ac:dyDescent="0.2">
      <c r="A44" s="17" t="s">
        <v>120</v>
      </c>
      <c r="B44" s="6" t="s">
        <v>121</v>
      </c>
      <c r="C44" s="17"/>
      <c r="D44" s="17" t="s">
        <v>122</v>
      </c>
      <c r="E44" s="18" t="s">
        <v>147</v>
      </c>
      <c r="F44" s="18">
        <v>2</v>
      </c>
      <c r="G44" s="18"/>
      <c r="H44" s="44"/>
    </row>
    <row r="45" spans="1:8" ht="10.5" customHeight="1" x14ac:dyDescent="0.2">
      <c r="A45" s="45" t="s">
        <v>123</v>
      </c>
      <c r="B45" s="45" t="s">
        <v>124</v>
      </c>
      <c r="C45" s="15"/>
      <c r="D45" s="45" t="s">
        <v>125</v>
      </c>
      <c r="E45" s="47" t="s">
        <v>147</v>
      </c>
      <c r="F45" s="47">
        <v>3</v>
      </c>
      <c r="G45" s="15"/>
      <c r="H45" s="55"/>
    </row>
    <row r="46" spans="1:8" ht="10.5" customHeight="1" x14ac:dyDescent="0.2">
      <c r="A46" s="56"/>
      <c r="B46" s="56"/>
      <c r="C46" s="56"/>
      <c r="D46" s="56"/>
      <c r="E46" s="56"/>
      <c r="F46" s="56"/>
      <c r="G46" s="56"/>
      <c r="H46" s="44"/>
    </row>
    <row r="47" spans="1:8" ht="10.5" customHeight="1" x14ac:dyDescent="0.2">
      <c r="A47" s="57" t="s">
        <v>166</v>
      </c>
      <c r="B47" s="57"/>
      <c r="C47" s="27"/>
      <c r="D47" s="27" t="s">
        <v>167</v>
      </c>
      <c r="E47" s="29"/>
      <c r="F47" s="19">
        <f>SUM(F48:F61)</f>
        <v>51</v>
      </c>
      <c r="G47" s="29"/>
      <c r="H47" s="44"/>
    </row>
    <row r="48" spans="1:8" ht="10.5" customHeight="1" x14ac:dyDescent="0.2">
      <c r="A48" s="17" t="s">
        <v>17</v>
      </c>
      <c r="B48" s="7" t="s">
        <v>18</v>
      </c>
      <c r="C48" s="49" t="s">
        <v>19</v>
      </c>
      <c r="D48" s="17" t="s">
        <v>20</v>
      </c>
      <c r="E48" s="18" t="s">
        <v>168</v>
      </c>
      <c r="F48" s="18"/>
      <c r="G48" s="25">
        <v>4</v>
      </c>
      <c r="H48" s="44"/>
    </row>
    <row r="49" spans="1:8" ht="10.5" customHeight="1" x14ac:dyDescent="0.2">
      <c r="A49" s="17" t="s">
        <v>21</v>
      </c>
      <c r="B49" s="21" t="s">
        <v>22</v>
      </c>
      <c r="C49" s="17"/>
      <c r="D49" s="17" t="s">
        <v>160</v>
      </c>
      <c r="E49" s="18" t="s">
        <v>147</v>
      </c>
      <c r="F49" s="18">
        <v>5</v>
      </c>
      <c r="G49" s="18"/>
      <c r="H49" s="44"/>
    </row>
    <row r="50" spans="1:8" ht="10.5" customHeight="1" x14ac:dyDescent="0.2">
      <c r="A50" s="17" t="s">
        <v>23</v>
      </c>
      <c r="B50" s="21" t="s">
        <v>24</v>
      </c>
      <c r="C50" s="17"/>
      <c r="D50" s="17" t="s">
        <v>25</v>
      </c>
      <c r="E50" s="18" t="s">
        <v>169</v>
      </c>
      <c r="F50" s="18">
        <v>8</v>
      </c>
      <c r="G50" s="18"/>
      <c r="H50" s="44"/>
    </row>
    <row r="51" spans="1:8" ht="10.5" customHeight="1" x14ac:dyDescent="0.2">
      <c r="A51" s="17" t="s">
        <v>37</v>
      </c>
      <c r="B51" s="6" t="s">
        <v>38</v>
      </c>
      <c r="C51" s="9"/>
      <c r="D51" s="9" t="s">
        <v>39</v>
      </c>
      <c r="E51" s="18" t="s">
        <v>169</v>
      </c>
      <c r="F51" s="47">
        <v>6</v>
      </c>
      <c r="G51" s="18"/>
      <c r="H51" s="44"/>
    </row>
    <row r="52" spans="1:8" ht="10.5" customHeight="1" x14ac:dyDescent="0.2">
      <c r="A52" s="17" t="s">
        <v>40</v>
      </c>
      <c r="B52" s="7" t="s">
        <v>41</v>
      </c>
      <c r="C52" s="49" t="s">
        <v>19</v>
      </c>
      <c r="D52" s="17" t="s">
        <v>8</v>
      </c>
      <c r="E52" s="18" t="s">
        <v>147</v>
      </c>
      <c r="F52" s="18"/>
      <c r="G52" s="25">
        <v>5</v>
      </c>
      <c r="H52" s="44"/>
    </row>
    <row r="53" spans="1:8" ht="10.5" customHeight="1" x14ac:dyDescent="0.2">
      <c r="A53" s="17" t="s">
        <v>50</v>
      </c>
      <c r="B53" s="21" t="s">
        <v>51</v>
      </c>
      <c r="C53" s="17"/>
      <c r="D53" s="17" t="s">
        <v>170</v>
      </c>
      <c r="E53" s="18" t="s">
        <v>147</v>
      </c>
      <c r="F53" s="18">
        <v>5</v>
      </c>
      <c r="G53" s="18"/>
      <c r="H53" s="44"/>
    </row>
    <row r="54" spans="1:8" ht="10.5" customHeight="1" x14ac:dyDescent="0.2">
      <c r="A54" s="17" t="s">
        <v>54</v>
      </c>
      <c r="B54" s="9" t="s">
        <v>164</v>
      </c>
      <c r="C54" s="49" t="s">
        <v>19</v>
      </c>
      <c r="D54" s="17" t="s">
        <v>55</v>
      </c>
      <c r="E54" s="18" t="s">
        <v>147</v>
      </c>
      <c r="F54" s="18"/>
      <c r="G54" s="25">
        <v>4</v>
      </c>
      <c r="H54" s="44"/>
    </row>
    <row r="55" spans="1:8" ht="10.5" customHeight="1" x14ac:dyDescent="0.2">
      <c r="A55" s="17" t="s">
        <v>76</v>
      </c>
      <c r="B55" s="6" t="s">
        <v>77</v>
      </c>
      <c r="C55" s="17"/>
      <c r="D55" s="17" t="s">
        <v>78</v>
      </c>
      <c r="E55" s="18" t="s">
        <v>171</v>
      </c>
      <c r="F55" s="18">
        <v>3</v>
      </c>
      <c r="G55" s="18"/>
      <c r="H55" s="44"/>
    </row>
    <row r="56" spans="1:8" ht="10.5" customHeight="1" x14ac:dyDescent="0.2">
      <c r="A56" s="17" t="s">
        <v>79</v>
      </c>
      <c r="B56" s="6" t="s">
        <v>80</v>
      </c>
      <c r="C56" s="17"/>
      <c r="D56" s="17" t="s">
        <v>81</v>
      </c>
      <c r="E56" s="18" t="s">
        <v>171</v>
      </c>
      <c r="F56" s="18">
        <v>3</v>
      </c>
      <c r="G56" s="18"/>
      <c r="H56" s="44"/>
    </row>
    <row r="57" spans="1:8" ht="10.5" customHeight="1" x14ac:dyDescent="0.2">
      <c r="A57" s="17" t="s">
        <v>73</v>
      </c>
      <c r="B57" s="6" t="s">
        <v>74</v>
      </c>
      <c r="C57" s="17"/>
      <c r="D57" s="17" t="s">
        <v>75</v>
      </c>
      <c r="E57" s="18" t="s">
        <v>147</v>
      </c>
      <c r="F57" s="18">
        <v>4</v>
      </c>
      <c r="G57" s="18"/>
      <c r="H57" s="44"/>
    </row>
    <row r="58" spans="1:8" ht="10.5" customHeight="1" x14ac:dyDescent="0.2">
      <c r="A58" s="17" t="s">
        <v>82</v>
      </c>
      <c r="B58" s="9" t="s">
        <v>83</v>
      </c>
      <c r="C58" s="17"/>
      <c r="D58" s="17" t="s">
        <v>84</v>
      </c>
      <c r="E58" s="18" t="s">
        <v>172</v>
      </c>
      <c r="F58" s="18">
        <v>4</v>
      </c>
      <c r="G58" s="18"/>
      <c r="H58" s="44"/>
    </row>
    <row r="59" spans="1:8" ht="10.5" customHeight="1" x14ac:dyDescent="0.2">
      <c r="A59" s="17" t="s">
        <v>173</v>
      </c>
      <c r="B59" s="21" t="s">
        <v>93</v>
      </c>
      <c r="C59" s="17"/>
      <c r="D59" s="17" t="s">
        <v>94</v>
      </c>
      <c r="E59" s="18" t="s">
        <v>147</v>
      </c>
      <c r="F59" s="18">
        <v>4</v>
      </c>
      <c r="G59" s="18"/>
      <c r="H59" s="44"/>
    </row>
    <row r="60" spans="1:8" ht="10.5" customHeight="1" x14ac:dyDescent="0.2">
      <c r="A60" s="17" t="s">
        <v>12</v>
      </c>
      <c r="B60" s="3" t="s">
        <v>13</v>
      </c>
      <c r="C60" s="17"/>
      <c r="D60" s="17" t="s">
        <v>174</v>
      </c>
      <c r="E60" s="18" t="s">
        <v>147</v>
      </c>
      <c r="F60" s="18">
        <v>5</v>
      </c>
      <c r="G60" s="18" t="s">
        <v>157</v>
      </c>
      <c r="H60" s="44"/>
    </row>
    <row r="61" spans="1:8" ht="10.5" customHeight="1" x14ac:dyDescent="0.2">
      <c r="A61" s="17" t="s">
        <v>113</v>
      </c>
      <c r="B61" s="9" t="s">
        <v>114</v>
      </c>
      <c r="C61" s="17"/>
      <c r="D61" s="17" t="s">
        <v>7</v>
      </c>
      <c r="E61" s="18" t="s">
        <v>147</v>
      </c>
      <c r="F61" s="18">
        <v>4</v>
      </c>
      <c r="G61" s="18"/>
      <c r="H61" s="44"/>
    </row>
    <row r="62" spans="1:8" ht="10.5" customHeight="1" x14ac:dyDescent="0.2">
      <c r="A62" s="18"/>
      <c r="B62" s="58"/>
      <c r="C62" s="21"/>
      <c r="D62" s="21"/>
      <c r="E62" s="18"/>
      <c r="F62" s="59"/>
      <c r="G62" s="18"/>
      <c r="H62" s="44"/>
    </row>
    <row r="63" spans="1:8" ht="10.5" customHeight="1" x14ac:dyDescent="0.2">
      <c r="A63" s="57" t="s">
        <v>175</v>
      </c>
      <c r="B63" s="57"/>
      <c r="C63" s="27"/>
      <c r="D63" s="53" t="s">
        <v>176</v>
      </c>
      <c r="E63" s="29"/>
      <c r="F63" s="19">
        <f>SUM(F64:F78)</f>
        <v>52</v>
      </c>
      <c r="G63" s="29"/>
      <c r="H63" s="44"/>
    </row>
    <row r="64" spans="1:8" ht="10.5" customHeight="1" x14ac:dyDescent="0.2">
      <c r="A64" s="17" t="s">
        <v>28</v>
      </c>
      <c r="B64" s="24" t="s">
        <v>177</v>
      </c>
      <c r="C64" s="49" t="s">
        <v>19</v>
      </c>
      <c r="D64" s="17" t="s">
        <v>29</v>
      </c>
      <c r="E64" s="18" t="s">
        <v>147</v>
      </c>
      <c r="F64" s="18">
        <v>3</v>
      </c>
      <c r="G64" s="18"/>
      <c r="H64" s="44"/>
    </row>
    <row r="65" spans="1:8" ht="10.5" customHeight="1" x14ac:dyDescent="0.2">
      <c r="A65" s="17" t="s">
        <v>35</v>
      </c>
      <c r="B65" s="9" t="s">
        <v>36</v>
      </c>
      <c r="C65" s="17"/>
      <c r="D65" s="45" t="s">
        <v>178</v>
      </c>
      <c r="E65" s="18" t="s">
        <v>147</v>
      </c>
      <c r="F65" s="18">
        <v>4</v>
      </c>
      <c r="G65" s="18"/>
      <c r="H65" s="44"/>
    </row>
    <row r="66" spans="1:8" ht="10.5" customHeight="1" x14ac:dyDescent="0.2">
      <c r="A66" s="17" t="s">
        <v>45</v>
      </c>
      <c r="B66" s="21" t="s">
        <v>46</v>
      </c>
      <c r="C66" s="17"/>
      <c r="D66" s="17" t="s">
        <v>179</v>
      </c>
      <c r="E66" s="18" t="s">
        <v>147</v>
      </c>
      <c r="F66" s="18">
        <v>4</v>
      </c>
      <c r="G66" s="18"/>
      <c r="H66" s="44"/>
    </row>
    <row r="67" spans="1:8" ht="12" customHeight="1" x14ac:dyDescent="0.2">
      <c r="A67" s="17" t="s">
        <v>56</v>
      </c>
      <c r="B67" s="17" t="s">
        <v>57</v>
      </c>
      <c r="C67" s="17"/>
      <c r="D67" s="17" t="s">
        <v>58</v>
      </c>
      <c r="E67" s="18" t="s">
        <v>147</v>
      </c>
      <c r="F67" s="18">
        <v>4</v>
      </c>
      <c r="G67" s="18"/>
      <c r="H67" s="44"/>
    </row>
    <row r="68" spans="1:8" ht="10.5" customHeight="1" x14ac:dyDescent="0.2">
      <c r="A68" s="17" t="s">
        <v>59</v>
      </c>
      <c r="B68" s="21" t="s">
        <v>60</v>
      </c>
      <c r="C68" s="17"/>
      <c r="D68" s="17" t="s">
        <v>61</v>
      </c>
      <c r="E68" s="18" t="s">
        <v>147</v>
      </c>
      <c r="F68" s="18">
        <v>4</v>
      </c>
      <c r="G68" s="18"/>
      <c r="H68" s="44"/>
    </row>
    <row r="69" spans="1:8" ht="10.5" customHeight="1" x14ac:dyDescent="0.2">
      <c r="A69" s="17" t="s">
        <v>62</v>
      </c>
      <c r="B69" s="17" t="s">
        <v>63</v>
      </c>
      <c r="C69" s="49" t="s">
        <v>19</v>
      </c>
      <c r="D69" s="17" t="s">
        <v>6</v>
      </c>
      <c r="E69" s="18" t="s">
        <v>147</v>
      </c>
      <c r="F69" s="18"/>
      <c r="G69" s="25">
        <v>4</v>
      </c>
      <c r="H69" s="44"/>
    </row>
    <row r="70" spans="1:8" ht="10.5" customHeight="1" x14ac:dyDescent="0.2">
      <c r="A70" s="17" t="s">
        <v>67</v>
      </c>
      <c r="B70" s="17" t="s">
        <v>68</v>
      </c>
      <c r="C70" s="17"/>
      <c r="D70" s="17" t="s">
        <v>69</v>
      </c>
      <c r="E70" s="18" t="s">
        <v>147</v>
      </c>
      <c r="F70" s="18">
        <v>3</v>
      </c>
      <c r="G70" s="18"/>
      <c r="H70" s="44"/>
    </row>
    <row r="71" spans="1:8" ht="10.5" customHeight="1" x14ac:dyDescent="0.2">
      <c r="A71" s="17" t="s">
        <v>70</v>
      </c>
      <c r="B71" s="21" t="s">
        <v>71</v>
      </c>
      <c r="C71" s="17"/>
      <c r="D71" s="17" t="s">
        <v>72</v>
      </c>
      <c r="E71" s="18" t="s">
        <v>147</v>
      </c>
      <c r="F71" s="18">
        <v>4</v>
      </c>
      <c r="G71" s="18"/>
      <c r="H71" s="44"/>
    </row>
    <row r="72" spans="1:8" ht="10.5" customHeight="1" x14ac:dyDescent="0.2">
      <c r="A72" s="17" t="s">
        <v>88</v>
      </c>
      <c r="B72" s="9" t="s">
        <v>89</v>
      </c>
      <c r="C72" s="17"/>
      <c r="D72" s="17" t="s">
        <v>90</v>
      </c>
      <c r="E72" s="18" t="s">
        <v>147</v>
      </c>
      <c r="F72" s="18">
        <v>5</v>
      </c>
      <c r="G72" s="18"/>
      <c r="H72" s="44"/>
    </row>
    <row r="73" spans="1:8" ht="10.5" customHeight="1" x14ac:dyDescent="0.2">
      <c r="A73" s="17" t="s">
        <v>91</v>
      </c>
      <c r="B73" s="9" t="s">
        <v>92</v>
      </c>
      <c r="C73" s="17"/>
      <c r="D73" s="12" t="s">
        <v>180</v>
      </c>
      <c r="E73" s="18" t="s">
        <v>147</v>
      </c>
      <c r="F73" s="18">
        <v>4</v>
      </c>
      <c r="G73" s="18"/>
      <c r="H73" s="44"/>
    </row>
    <row r="74" spans="1:8" ht="10.5" customHeight="1" x14ac:dyDescent="0.2">
      <c r="A74" s="17" t="s">
        <v>101</v>
      </c>
      <c r="B74" s="6" t="s">
        <v>102</v>
      </c>
      <c r="C74" s="17"/>
      <c r="D74" s="17" t="s">
        <v>103</v>
      </c>
      <c r="E74" s="18" t="s">
        <v>181</v>
      </c>
      <c r="F74" s="18">
        <v>2</v>
      </c>
      <c r="G74" s="18"/>
      <c r="H74" s="44"/>
    </row>
    <row r="75" spans="1:8" ht="10.5" customHeight="1" x14ac:dyDescent="0.2">
      <c r="A75" s="17" t="s">
        <v>107</v>
      </c>
      <c r="B75" s="9" t="s">
        <v>108</v>
      </c>
      <c r="C75" s="17"/>
      <c r="D75" s="17" t="s">
        <v>109</v>
      </c>
      <c r="E75" s="18" t="s">
        <v>147</v>
      </c>
      <c r="F75" s="18">
        <v>3</v>
      </c>
      <c r="G75" s="18"/>
      <c r="H75" s="44"/>
    </row>
    <row r="76" spans="1:8" ht="10.5" customHeight="1" x14ac:dyDescent="0.2">
      <c r="A76" s="17" t="s">
        <v>95</v>
      </c>
      <c r="B76" s="60" t="s">
        <v>96</v>
      </c>
      <c r="C76" s="17"/>
      <c r="D76" s="17" t="s">
        <v>97</v>
      </c>
      <c r="E76" s="18" t="s">
        <v>147</v>
      </c>
      <c r="F76" s="18">
        <v>3</v>
      </c>
      <c r="G76" s="18"/>
      <c r="H76" s="44"/>
    </row>
    <row r="77" spans="1:8" ht="10.5" customHeight="1" x14ac:dyDescent="0.2">
      <c r="A77" s="17" t="s">
        <v>115</v>
      </c>
      <c r="B77" s="9" t="s">
        <v>116</v>
      </c>
      <c r="C77" s="17"/>
      <c r="D77" s="17" t="s">
        <v>117</v>
      </c>
      <c r="E77" s="8" t="s">
        <v>147</v>
      </c>
      <c r="F77" s="18">
        <v>4</v>
      </c>
      <c r="G77" s="18"/>
      <c r="H77" s="44"/>
    </row>
    <row r="78" spans="1:8" ht="10.5" customHeight="1" x14ac:dyDescent="0.2">
      <c r="A78" s="17" t="s">
        <v>14</v>
      </c>
      <c r="B78" s="17" t="s">
        <v>15</v>
      </c>
      <c r="C78" s="17"/>
      <c r="D78" s="45" t="s">
        <v>182</v>
      </c>
      <c r="E78" s="18" t="s">
        <v>147</v>
      </c>
      <c r="F78" s="18">
        <v>5</v>
      </c>
      <c r="G78" s="18" t="s">
        <v>157</v>
      </c>
      <c r="H78" s="44"/>
    </row>
    <row r="79" spans="1:8" ht="10.5" customHeight="1" x14ac:dyDescent="0.2">
      <c r="A79" s="18"/>
      <c r="B79" s="18"/>
      <c r="C79" s="18"/>
      <c r="D79" s="18"/>
      <c r="E79" s="18"/>
      <c r="F79" s="18"/>
      <c r="G79" s="18"/>
      <c r="H79" s="44"/>
    </row>
    <row r="80" spans="1:8" ht="10.5" customHeight="1" x14ac:dyDescent="0.2">
      <c r="A80" s="43" t="s">
        <v>126</v>
      </c>
      <c r="B80" s="27"/>
      <c r="C80" s="28"/>
      <c r="D80" s="28"/>
      <c r="E80" s="29"/>
      <c r="F80" s="29"/>
      <c r="G80" s="29"/>
      <c r="H80" s="44"/>
    </row>
    <row r="81" spans="1:8" ht="10.5" customHeight="1" x14ac:dyDescent="0.2">
      <c r="A81" s="17" t="s">
        <v>127</v>
      </c>
      <c r="B81" s="21" t="s">
        <v>128</v>
      </c>
      <c r="C81" s="17"/>
      <c r="D81" s="45" t="s">
        <v>183</v>
      </c>
      <c r="E81" s="18" t="s">
        <v>147</v>
      </c>
      <c r="F81" s="18">
        <v>4</v>
      </c>
      <c r="G81" s="18"/>
      <c r="H81" s="44"/>
    </row>
    <row r="82" spans="1:8" ht="10.5" customHeight="1" x14ac:dyDescent="0.2">
      <c r="A82" s="17" t="s">
        <v>129</v>
      </c>
      <c r="B82" s="21" t="s">
        <v>130</v>
      </c>
      <c r="C82" s="17"/>
      <c r="D82" s="17" t="s">
        <v>131</v>
      </c>
      <c r="E82" s="18" t="s">
        <v>147</v>
      </c>
      <c r="F82" s="18">
        <v>3</v>
      </c>
      <c r="G82" s="18"/>
      <c r="H82" s="44"/>
    </row>
    <row r="83" spans="1:8" ht="10.5" customHeight="1" x14ac:dyDescent="0.2">
      <c r="A83" s="17" t="s">
        <v>132</v>
      </c>
      <c r="B83" s="21" t="s">
        <v>133</v>
      </c>
      <c r="C83" s="17"/>
      <c r="D83" s="17" t="s">
        <v>134</v>
      </c>
      <c r="E83" s="18" t="s">
        <v>184</v>
      </c>
      <c r="F83" s="18">
        <v>4</v>
      </c>
      <c r="G83" s="18"/>
      <c r="H83" s="44"/>
    </row>
    <row r="84" spans="1:8" ht="10.5" customHeight="1" x14ac:dyDescent="0.2">
      <c r="A84" s="17" t="s">
        <v>137</v>
      </c>
      <c r="B84" s="21" t="s">
        <v>185</v>
      </c>
      <c r="C84" s="17"/>
      <c r="D84" s="17" t="s">
        <v>3</v>
      </c>
      <c r="E84" s="18" t="s">
        <v>186</v>
      </c>
      <c r="F84" s="18">
        <v>4</v>
      </c>
      <c r="G84" s="18"/>
      <c r="H84" s="44"/>
    </row>
    <row r="85" spans="1:8" ht="10.5" customHeight="1" x14ac:dyDescent="0.2">
      <c r="A85" s="17" t="s">
        <v>138</v>
      </c>
      <c r="B85" s="21" t="s">
        <v>187</v>
      </c>
      <c r="C85" s="17"/>
      <c r="D85" s="17" t="s">
        <v>3</v>
      </c>
      <c r="E85" s="18" t="s">
        <v>147</v>
      </c>
      <c r="F85" s="18">
        <v>4</v>
      </c>
      <c r="G85" s="18"/>
      <c r="H85" s="44"/>
    </row>
    <row r="86" spans="1:8" ht="10.5" customHeight="1" x14ac:dyDescent="0.2">
      <c r="A86" s="17" t="s">
        <v>139</v>
      </c>
      <c r="B86" s="21" t="s">
        <v>188</v>
      </c>
      <c r="C86" s="17"/>
      <c r="D86" s="17" t="s">
        <v>3</v>
      </c>
      <c r="E86" s="18" t="s">
        <v>189</v>
      </c>
      <c r="F86" s="18">
        <v>4</v>
      </c>
      <c r="G86" s="18"/>
      <c r="H86" s="44"/>
    </row>
    <row r="87" spans="1:8" ht="10.5" customHeight="1" x14ac:dyDescent="0.2">
      <c r="A87" s="17" t="s">
        <v>135</v>
      </c>
      <c r="B87" s="24" t="s">
        <v>190</v>
      </c>
      <c r="C87" s="49" t="s">
        <v>19</v>
      </c>
      <c r="D87" s="17" t="s">
        <v>136</v>
      </c>
      <c r="E87" s="18" t="s">
        <v>147</v>
      </c>
      <c r="F87" s="18">
        <v>3</v>
      </c>
      <c r="G87" s="18"/>
      <c r="H87" s="44"/>
    </row>
    <row r="88" spans="1:8" ht="10.5" customHeight="1" x14ac:dyDescent="0.2">
      <c r="A88" s="2"/>
      <c r="B88" s="2"/>
      <c r="C88" s="2"/>
      <c r="D88" s="2"/>
      <c r="E88" s="2"/>
      <c r="F88" s="2"/>
      <c r="G88" s="2"/>
      <c r="H88" s="32"/>
    </row>
    <row r="89" spans="1:8" ht="10.5" customHeight="1" x14ac:dyDescent="0.2">
      <c r="A89" s="2"/>
      <c r="B89" s="2"/>
      <c r="C89" s="2"/>
      <c r="D89" s="2"/>
      <c r="E89" s="2"/>
      <c r="F89" s="2"/>
      <c r="G89" s="2"/>
      <c r="H89" s="32"/>
    </row>
    <row r="90" spans="1:8" ht="10.5" customHeight="1" x14ac:dyDescent="0.2">
      <c r="A90" s="2"/>
      <c r="B90" s="2"/>
      <c r="C90" s="2"/>
      <c r="D90" s="2"/>
      <c r="E90" s="2"/>
      <c r="F90" s="2"/>
      <c r="G90" s="2"/>
      <c r="H90" s="32"/>
    </row>
  </sheetData>
  <mergeCells count="3">
    <mergeCell ref="A5:A7"/>
    <mergeCell ref="B5:C7"/>
    <mergeCell ref="D5:D7"/>
  </mergeCells>
  <printOptions horizontalCentered="1"/>
  <pageMargins left="0.39370078740157483" right="0.39370078740157483" top="0.59055118110236227" bottom="0.39370078740157483" header="0" footer="0"/>
  <pageSetup paperSize="8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Spécialisations D, E, F, G</vt:lpstr>
      <vt:lpstr>'Spécialisations D, E, F, G'!Z_615BB49D_E3BD_4351_A1A6_92FB633C2311_.wvu.PrintArea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Treier</dc:creator>
  <cp:lastModifiedBy>Treier Christina</cp:lastModifiedBy>
  <dcterms:created xsi:type="dcterms:W3CDTF">2023-08-17T13:53:17Z</dcterms:created>
  <dcterms:modified xsi:type="dcterms:W3CDTF">2023-08-17T13:53:17Z</dcterms:modified>
</cp:coreProperties>
</file>