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illon\Documents\Machine\MLA\"/>
    </mc:Choice>
  </mc:AlternateContent>
  <xr:revisionPtr revIDLastSave="0" documentId="13_ncr:1_{F70DAB93-2FAA-41D1-98C2-DBAE9ED3C88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48" i="1" l="1"/>
  <c r="K24" i="1"/>
  <c r="F27" i="1"/>
  <c r="F24" i="1"/>
  <c r="F21" i="1"/>
  <c r="F9" i="1"/>
  <c r="I31" i="1"/>
  <c r="I50" i="1" l="1"/>
  <c r="I35" i="1" l="1"/>
  <c r="F42" i="1"/>
  <c r="F40" i="1"/>
  <c r="F17" i="1"/>
  <c r="F5" i="1"/>
</calcChain>
</file>

<file path=xl/sharedStrings.xml><?xml version="1.0" encoding="utf-8"?>
<sst xmlns="http://schemas.openxmlformats.org/spreadsheetml/2006/main" count="108" uniqueCount="43">
  <si>
    <t>405nm</t>
  </si>
  <si>
    <t>375nm</t>
  </si>
  <si>
    <t>Resist</t>
  </si>
  <si>
    <t>thickness [um]</t>
  </si>
  <si>
    <t>Substrate</t>
  </si>
  <si>
    <t>Dose [mJ/cm2]</t>
  </si>
  <si>
    <t>Crit. Dim. [um]</t>
  </si>
  <si>
    <t>AZ 1512</t>
  </si>
  <si>
    <t>silicon</t>
  </si>
  <si>
    <t>AZ10XT-07</t>
  </si>
  <si>
    <t>AZ ECI 3007</t>
  </si>
  <si>
    <t>AZ ECI 3027</t>
  </si>
  <si>
    <t>NLOF_2020</t>
  </si>
  <si>
    <t>AZ 40XT</t>
  </si>
  <si>
    <t>Cr on Glass</t>
  </si>
  <si>
    <t>AZ10XT-20</t>
  </si>
  <si>
    <t>AZ10XT-60</t>
  </si>
  <si>
    <t>0.4 + 1.1</t>
  </si>
  <si>
    <t>32-35</t>
  </si>
  <si>
    <t>1-2</t>
  </si>
  <si>
    <t>Liftof : LOR 5A + AZ1512</t>
  </si>
  <si>
    <r>
      <t xml:space="preserve">Mask </t>
    </r>
    <r>
      <rPr>
        <i/>
        <sz val="11"/>
        <color rgb="FF000000"/>
        <rFont val="Arial"/>
        <family val="2"/>
      </rPr>
      <t xml:space="preserve">Nanofilm </t>
    </r>
    <r>
      <rPr>
        <sz val="11"/>
        <color rgb="FF000000"/>
        <rFont val="Arial"/>
        <family val="2"/>
      </rPr>
      <t>(AZ1512)</t>
    </r>
  </si>
  <si>
    <t>Liftof : LOR 5A + AZ1513</t>
  </si>
  <si>
    <t>0.7 + 1.6</t>
  </si>
  <si>
    <t>Defocus</t>
  </si>
  <si>
    <t>43-45</t>
  </si>
  <si>
    <t>SU8 - 3025</t>
  </si>
  <si>
    <t>SU8 - 3050</t>
  </si>
  <si>
    <t>20-30</t>
  </si>
  <si>
    <t>15-20*</t>
  </si>
  <si>
    <t>* : To access extended defocus, please select the resist template : "1 - Large defocus"</t>
  </si>
  <si>
    <t xml:space="preserve"> (The template parameteres are not important, Dose and Defoc are chosen as usual just before exposure)</t>
  </si>
  <si>
    <t>35-50</t>
  </si>
  <si>
    <t>SU8 - GM1075</t>
  </si>
  <si>
    <t>120-200</t>
  </si>
  <si>
    <t>60-100</t>
  </si>
  <si>
    <t>750 / 950</t>
  </si>
  <si>
    <t xml:space="preserve">Focus machine : </t>
  </si>
  <si>
    <t xml:space="preserve">15nXT </t>
  </si>
  <si>
    <t>15-30</t>
  </si>
  <si>
    <t>&gt;320</t>
  </si>
  <si>
    <t>185/180</t>
  </si>
  <si>
    <t>(Do not modify)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</si>
</sst>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charset val="1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FF0000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6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5" borderId="0" xfId="0" applyFont="1" applyFill="1" applyBorder="1"/>
    <xf numFmtId="0" fontId="1" fillId="5" borderId="0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9" borderId="0" xfId="0" applyFill="1" applyBorder="1"/>
    <xf numFmtId="0" fontId="0" fillId="9" borderId="0" xfId="0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3" borderId="3" xfId="0" applyFont="1" applyFill="1" applyBorder="1"/>
    <xf numFmtId="0" fontId="1" fillId="0" borderId="3" xfId="0" applyFont="1" applyBorder="1"/>
    <xf numFmtId="0" fontId="1" fillId="4" borderId="3" xfId="0" applyFont="1" applyFill="1" applyBorder="1"/>
    <xf numFmtId="0" fontId="1" fillId="8" borderId="3" xfId="0" applyFont="1" applyFill="1" applyBorder="1"/>
    <xf numFmtId="0" fontId="1" fillId="10" borderId="3" xfId="0" applyFont="1" applyFill="1" applyBorder="1"/>
    <xf numFmtId="0" fontId="1" fillId="5" borderId="3" xfId="0" applyFont="1" applyFill="1" applyBorder="1"/>
    <xf numFmtId="0" fontId="1" fillId="9" borderId="3" xfId="0" applyFont="1" applyFill="1" applyBorder="1"/>
    <xf numFmtId="0" fontId="1" fillId="6" borderId="3" xfId="0" applyFont="1" applyFill="1" applyBorder="1"/>
    <xf numFmtId="0" fontId="1" fillId="7" borderId="3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1" xfId="0" applyFill="1" applyBorder="1"/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Font="1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4" borderId="5" xfId="0" applyNumberFormat="1" applyFont="1" applyFill="1" applyBorder="1" applyAlignment="1">
      <alignment horizontal="center"/>
    </xf>
    <xf numFmtId="0" fontId="1" fillId="0" borderId="11" xfId="0" applyFont="1" applyBorder="1"/>
    <xf numFmtId="0" fontId="1" fillId="0" borderId="11" xfId="0" applyFont="1" applyFill="1" applyBorder="1"/>
    <xf numFmtId="0" fontId="1" fillId="3" borderId="11" xfId="0" applyFont="1" applyFill="1" applyBorder="1"/>
    <xf numFmtId="0" fontId="1" fillId="4" borderId="11" xfId="0" applyFont="1" applyFill="1" applyBorder="1"/>
    <xf numFmtId="0" fontId="1" fillId="8" borderId="11" xfId="0" applyFont="1" applyFill="1" applyBorder="1"/>
    <xf numFmtId="0" fontId="1" fillId="10" borderId="11" xfId="0" applyFont="1" applyFill="1" applyBorder="1"/>
    <xf numFmtId="0" fontId="1" fillId="5" borderId="11" xfId="0" applyFont="1" applyFill="1" applyBorder="1"/>
    <xf numFmtId="0" fontId="1" fillId="9" borderId="11" xfId="0" applyFont="1" applyFill="1" applyBorder="1"/>
    <xf numFmtId="0" fontId="1" fillId="6" borderId="11" xfId="0" applyFont="1" applyFill="1" applyBorder="1"/>
    <xf numFmtId="0" fontId="1" fillId="7" borderId="11" xfId="0" applyFont="1" applyFill="1" applyBorder="1"/>
    <xf numFmtId="0" fontId="0" fillId="9" borderId="11" xfId="0" applyFill="1" applyBorder="1"/>
    <xf numFmtId="0" fontId="0" fillId="0" borderId="11" xfId="0" applyBorder="1"/>
    <xf numFmtId="0" fontId="6" fillId="4" borderId="4" xfId="0" applyFont="1" applyFill="1" applyBorder="1" applyAlignment="1">
      <alignment horizontal="center"/>
    </xf>
    <xf numFmtId="16" fontId="1" fillId="9" borderId="5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57"/>
  <sheetViews>
    <sheetView tabSelected="1" zoomScale="85" zoomScaleNormal="85" workbookViewId="0">
      <selection activeCell="N35" sqref="N35"/>
    </sheetView>
  </sheetViews>
  <sheetFormatPr defaultColWidth="10.5" defaultRowHeight="14.25" x14ac:dyDescent="0.2"/>
  <cols>
    <col min="1" max="1" width="22.5" style="1" bestFit="1" customWidth="1"/>
    <col min="2" max="2" width="10.75" style="107" customWidth="1"/>
    <col min="3" max="3" width="21.5" style="2" customWidth="1"/>
    <col min="4" max="4" width="8.5" style="110" bestFit="1" customWidth="1"/>
    <col min="5" max="5" width="4" style="2" hidden="1" customWidth="1"/>
    <col min="6" max="6" width="7.75" style="104" customWidth="1"/>
    <col min="7" max="7" width="10.25" style="110" customWidth="1"/>
    <col min="8" max="8" width="2.75" style="2" hidden="1" customWidth="1"/>
    <col min="9" max="9" width="18.25" style="104" customWidth="1"/>
    <col min="10" max="10" width="10" style="125" customWidth="1"/>
    <col min="11" max="11" width="9.5" style="3" customWidth="1"/>
    <col min="12" max="12" width="11" customWidth="1"/>
    <col min="13" max="13" width="13.875" customWidth="1"/>
    <col min="14" max="14" width="14.375" customWidth="1"/>
    <col min="15" max="15" width="7.75" customWidth="1"/>
    <col min="16" max="66" width="12.625" customWidth="1"/>
  </cols>
  <sheetData>
    <row r="1" spans="1:66" x14ac:dyDescent="0.2">
      <c r="A1" s="56"/>
      <c r="B1" s="80"/>
      <c r="C1" s="68"/>
      <c r="D1" s="10" t="s">
        <v>0</v>
      </c>
      <c r="E1" s="68"/>
      <c r="F1" s="34" t="s">
        <v>0</v>
      </c>
      <c r="G1" s="10" t="s">
        <v>1</v>
      </c>
      <c r="H1" s="68"/>
      <c r="I1" s="45" t="s">
        <v>1</v>
      </c>
      <c r="J1" s="114"/>
      <c r="K1" s="22"/>
      <c r="L1" s="8"/>
      <c r="M1" s="4"/>
      <c r="N1" s="4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</row>
    <row r="2" spans="1:66" ht="28.5" x14ac:dyDescent="0.2">
      <c r="A2" s="57" t="s">
        <v>2</v>
      </c>
      <c r="B2" s="81" t="s">
        <v>3</v>
      </c>
      <c r="C2" s="69" t="s">
        <v>4</v>
      </c>
      <c r="D2" s="11" t="s">
        <v>5</v>
      </c>
      <c r="E2" s="69"/>
      <c r="F2" s="34" t="s">
        <v>24</v>
      </c>
      <c r="G2" s="11" t="s">
        <v>5</v>
      </c>
      <c r="H2" s="69"/>
      <c r="I2" s="34" t="s">
        <v>24</v>
      </c>
      <c r="J2" s="114"/>
      <c r="K2" s="23" t="s">
        <v>6</v>
      </c>
      <c r="L2" s="7"/>
      <c r="N2" s="97"/>
    </row>
    <row r="3" spans="1:66" x14ac:dyDescent="0.2">
      <c r="A3" s="58"/>
      <c r="B3" s="82"/>
      <c r="C3" s="70"/>
      <c r="D3" s="12"/>
      <c r="E3" s="70"/>
      <c r="F3" s="35"/>
      <c r="G3" s="12"/>
      <c r="H3" s="70"/>
      <c r="I3" s="35"/>
      <c r="J3" s="115"/>
      <c r="K3" s="24"/>
      <c r="L3" s="7"/>
      <c r="M3" s="128" t="s">
        <v>37</v>
      </c>
      <c r="N3" s="129"/>
      <c r="O3" s="132">
        <v>-3</v>
      </c>
    </row>
    <row r="4" spans="1:66" x14ac:dyDescent="0.2">
      <c r="A4" s="59" t="s">
        <v>7</v>
      </c>
      <c r="B4" s="83">
        <v>1.1000000000000001</v>
      </c>
      <c r="C4" s="71" t="s">
        <v>8</v>
      </c>
      <c r="D4" s="13"/>
      <c r="E4" s="71"/>
      <c r="F4" s="36"/>
      <c r="G4" s="13"/>
      <c r="H4" s="71"/>
      <c r="I4" s="36"/>
      <c r="J4" s="116"/>
      <c r="K4" s="25"/>
      <c r="L4" s="7"/>
      <c r="M4" s="130"/>
      <c r="N4" s="131"/>
      <c r="O4" s="133"/>
    </row>
    <row r="5" spans="1:66" x14ac:dyDescent="0.2">
      <c r="A5" s="59" t="s">
        <v>7</v>
      </c>
      <c r="B5" s="83">
        <v>1.5</v>
      </c>
      <c r="C5" s="71" t="s">
        <v>8</v>
      </c>
      <c r="D5" s="13">
        <v>70</v>
      </c>
      <c r="E5" s="71">
        <v>1</v>
      </c>
      <c r="F5" s="36">
        <f>E5+O3</f>
        <v>-2</v>
      </c>
      <c r="G5" s="13"/>
      <c r="H5" s="71"/>
      <c r="I5" s="36"/>
      <c r="J5" s="116"/>
      <c r="K5" s="25">
        <v>1</v>
      </c>
      <c r="L5" s="7"/>
      <c r="M5" s="134" t="s">
        <v>42</v>
      </c>
      <c r="N5" s="134"/>
      <c r="O5" s="134"/>
    </row>
    <row r="6" spans="1:66" x14ac:dyDescent="0.2">
      <c r="A6" s="59" t="s">
        <v>7</v>
      </c>
      <c r="B6" s="83">
        <v>2</v>
      </c>
      <c r="C6" s="71" t="s">
        <v>8</v>
      </c>
      <c r="D6" s="13"/>
      <c r="E6" s="71"/>
      <c r="F6" s="36"/>
      <c r="G6" s="13"/>
      <c r="H6" s="71"/>
      <c r="I6" s="36"/>
      <c r="J6" s="116"/>
      <c r="K6" s="25"/>
      <c r="L6" s="7"/>
      <c r="N6" s="47"/>
    </row>
    <row r="7" spans="1:66" x14ac:dyDescent="0.2">
      <c r="A7" s="60"/>
      <c r="B7" s="84"/>
      <c r="C7" s="72"/>
      <c r="D7" s="14"/>
      <c r="E7" s="72"/>
      <c r="F7" s="37"/>
      <c r="G7" s="14"/>
      <c r="H7" s="72"/>
      <c r="I7" s="37"/>
      <c r="J7" s="114"/>
      <c r="K7" s="26"/>
      <c r="L7" s="7"/>
    </row>
    <row r="8" spans="1:66" x14ac:dyDescent="0.2">
      <c r="A8" s="61" t="s">
        <v>9</v>
      </c>
      <c r="B8" s="85">
        <v>0.75</v>
      </c>
      <c r="C8" s="73" t="s">
        <v>8</v>
      </c>
      <c r="D8" s="15"/>
      <c r="E8" s="73"/>
      <c r="F8" s="96"/>
      <c r="G8" s="15"/>
      <c r="H8" s="73"/>
      <c r="I8" s="38"/>
      <c r="J8" s="117"/>
      <c r="K8" s="27"/>
      <c r="L8" s="7"/>
    </row>
    <row r="9" spans="1:66" x14ac:dyDescent="0.2">
      <c r="A9" s="61" t="s">
        <v>9</v>
      </c>
      <c r="B9" s="85">
        <v>1</v>
      </c>
      <c r="C9" s="73" t="s">
        <v>8</v>
      </c>
      <c r="D9" s="15">
        <v>95</v>
      </c>
      <c r="E9" s="73">
        <v>0</v>
      </c>
      <c r="F9" s="126">
        <f>E9+O3</f>
        <v>-3</v>
      </c>
      <c r="G9" s="15"/>
      <c r="H9" s="73"/>
      <c r="I9" s="38"/>
      <c r="J9" s="117"/>
      <c r="K9" s="27">
        <v>1.5</v>
      </c>
      <c r="L9" s="7"/>
    </row>
    <row r="10" spans="1:66" x14ac:dyDescent="0.2">
      <c r="A10" s="61" t="s">
        <v>9</v>
      </c>
      <c r="B10" s="85">
        <v>1.2</v>
      </c>
      <c r="C10" s="73" t="s">
        <v>8</v>
      </c>
      <c r="D10" s="15"/>
      <c r="E10" s="73"/>
      <c r="F10" s="38"/>
      <c r="G10" s="15"/>
      <c r="H10" s="73"/>
      <c r="I10" s="38"/>
      <c r="J10" s="117"/>
      <c r="K10" s="27"/>
      <c r="L10" s="7"/>
    </row>
    <row r="11" spans="1:66" x14ac:dyDescent="0.2">
      <c r="A11" s="61" t="s">
        <v>9</v>
      </c>
      <c r="B11" s="85">
        <v>1.5</v>
      </c>
      <c r="C11" s="73" t="s">
        <v>8</v>
      </c>
      <c r="D11" s="15"/>
      <c r="E11" s="73"/>
      <c r="F11" s="38"/>
      <c r="G11" s="15"/>
      <c r="H11" s="73"/>
      <c r="I11" s="38"/>
      <c r="J11" s="117"/>
      <c r="K11" s="27"/>
      <c r="L11" s="7"/>
    </row>
    <row r="12" spans="1:66" x14ac:dyDescent="0.2">
      <c r="A12" s="62" t="s">
        <v>15</v>
      </c>
      <c r="B12" s="86">
        <v>2</v>
      </c>
      <c r="C12" s="74" t="s">
        <v>8</v>
      </c>
      <c r="D12" s="16">
        <v>100</v>
      </c>
      <c r="E12" s="74">
        <v>0</v>
      </c>
      <c r="F12" s="39"/>
      <c r="G12" s="16"/>
      <c r="H12" s="74"/>
      <c r="I12" s="39"/>
      <c r="J12" s="118"/>
      <c r="K12" s="28"/>
      <c r="L12" s="7"/>
    </row>
    <row r="13" spans="1:66" x14ac:dyDescent="0.2">
      <c r="A13" s="62" t="s">
        <v>15</v>
      </c>
      <c r="B13" s="86">
        <v>3</v>
      </c>
      <c r="C13" s="74" t="s">
        <v>8</v>
      </c>
      <c r="D13" s="16"/>
      <c r="E13" s="74"/>
      <c r="F13" s="39"/>
      <c r="G13" s="16"/>
      <c r="H13" s="74"/>
      <c r="I13" s="39"/>
      <c r="J13" s="118"/>
      <c r="K13" s="28"/>
      <c r="L13" s="7"/>
    </row>
    <row r="14" spans="1:66" x14ac:dyDescent="0.2">
      <c r="A14" s="62" t="s">
        <v>15</v>
      </c>
      <c r="B14" s="86">
        <v>4</v>
      </c>
      <c r="C14" s="74" t="s">
        <v>8</v>
      </c>
      <c r="D14" s="16"/>
      <c r="E14" s="74"/>
      <c r="F14" s="39"/>
      <c r="G14" s="16"/>
      <c r="H14" s="74"/>
      <c r="I14" s="39"/>
      <c r="J14" s="118"/>
      <c r="K14" s="28"/>
      <c r="L14" s="7"/>
    </row>
    <row r="15" spans="1:66" x14ac:dyDescent="0.2">
      <c r="A15" s="63" t="s">
        <v>16</v>
      </c>
      <c r="B15" s="87">
        <v>5</v>
      </c>
      <c r="C15" s="75" t="s">
        <v>8</v>
      </c>
      <c r="D15" s="17"/>
      <c r="E15" s="75"/>
      <c r="F15" s="40"/>
      <c r="G15" s="17"/>
      <c r="H15" s="75"/>
      <c r="I15" s="40"/>
      <c r="J15" s="119"/>
      <c r="K15" s="29"/>
      <c r="L15" s="7"/>
    </row>
    <row r="16" spans="1:66" x14ac:dyDescent="0.2">
      <c r="A16" s="63" t="s">
        <v>16</v>
      </c>
      <c r="B16" s="87">
        <v>8</v>
      </c>
      <c r="C16" s="75" t="s">
        <v>8</v>
      </c>
      <c r="D16" s="17"/>
      <c r="E16" s="75"/>
      <c r="F16" s="40"/>
      <c r="G16" s="17"/>
      <c r="H16" s="75"/>
      <c r="I16" s="40"/>
      <c r="J16" s="119"/>
      <c r="K16" s="29"/>
      <c r="L16" s="7"/>
    </row>
    <row r="17" spans="1:14" x14ac:dyDescent="0.2">
      <c r="A17" s="63" t="s">
        <v>16</v>
      </c>
      <c r="B17" s="87">
        <v>10</v>
      </c>
      <c r="C17" s="75" t="s">
        <v>8</v>
      </c>
      <c r="D17" s="17">
        <v>340</v>
      </c>
      <c r="E17" s="75">
        <v>1</v>
      </c>
      <c r="F17" s="40">
        <f>E17+O3</f>
        <v>-2</v>
      </c>
      <c r="G17" s="17"/>
      <c r="H17" s="75"/>
      <c r="I17" s="40"/>
      <c r="J17" s="119"/>
      <c r="K17" s="29">
        <v>2.5</v>
      </c>
      <c r="L17" s="7"/>
    </row>
    <row r="18" spans="1:14" x14ac:dyDescent="0.2">
      <c r="A18" s="63" t="s">
        <v>16</v>
      </c>
      <c r="B18" s="87">
        <v>20</v>
      </c>
      <c r="C18" s="75" t="s">
        <v>8</v>
      </c>
      <c r="D18" s="17"/>
      <c r="E18" s="75"/>
      <c r="F18" s="40"/>
      <c r="G18" s="17"/>
      <c r="H18" s="75"/>
      <c r="I18" s="40"/>
      <c r="J18" s="119"/>
      <c r="K18" s="29"/>
      <c r="L18" s="7"/>
    </row>
    <row r="19" spans="1:14" x14ac:dyDescent="0.2">
      <c r="A19" s="60"/>
      <c r="B19" s="84"/>
      <c r="C19" s="72"/>
      <c r="D19" s="14"/>
      <c r="E19" s="72"/>
      <c r="F19" s="37"/>
      <c r="G19" s="14"/>
      <c r="H19" s="72"/>
      <c r="I19" s="37"/>
      <c r="J19" s="114"/>
      <c r="K19" s="26"/>
      <c r="L19" s="7"/>
    </row>
    <row r="20" spans="1:14" x14ac:dyDescent="0.2">
      <c r="A20" s="64" t="s">
        <v>10</v>
      </c>
      <c r="B20" s="88">
        <v>0.6</v>
      </c>
      <c r="C20" s="76" t="s">
        <v>8</v>
      </c>
      <c r="D20" s="18"/>
      <c r="E20" s="76">
        <v>0</v>
      </c>
      <c r="F20" s="41"/>
      <c r="G20" s="18"/>
      <c r="H20" s="76"/>
      <c r="I20" s="41"/>
      <c r="J20" s="120"/>
      <c r="K20" s="30"/>
      <c r="L20" s="7"/>
      <c r="N20" s="3"/>
    </row>
    <row r="21" spans="1:14" x14ac:dyDescent="0.2">
      <c r="A21" s="64" t="s">
        <v>10</v>
      </c>
      <c r="B21" s="88">
        <v>1</v>
      </c>
      <c r="C21" s="76" t="s">
        <v>8</v>
      </c>
      <c r="D21" s="18">
        <v>125</v>
      </c>
      <c r="E21" s="76">
        <v>0</v>
      </c>
      <c r="F21" s="41">
        <f>E21+O3</f>
        <v>-3</v>
      </c>
      <c r="G21" s="18"/>
      <c r="H21" s="76"/>
      <c r="I21" s="41"/>
      <c r="J21" s="120"/>
      <c r="K21" s="30">
        <v>1</v>
      </c>
      <c r="L21" s="7"/>
    </row>
    <row r="22" spans="1:14" x14ac:dyDescent="0.2">
      <c r="A22" s="64" t="s">
        <v>10</v>
      </c>
      <c r="B22" s="88">
        <v>1.2</v>
      </c>
      <c r="C22" s="76" t="s">
        <v>8</v>
      </c>
      <c r="D22" s="18"/>
      <c r="E22" s="76"/>
      <c r="F22" s="41"/>
      <c r="G22" s="18"/>
      <c r="H22" s="76"/>
      <c r="I22" s="41"/>
      <c r="J22" s="120"/>
      <c r="K22" s="30"/>
      <c r="L22" s="7"/>
    </row>
    <row r="23" spans="1:14" x14ac:dyDescent="0.2">
      <c r="A23" s="64" t="s">
        <v>10</v>
      </c>
      <c r="B23" s="88">
        <v>1.5</v>
      </c>
      <c r="C23" s="76" t="s">
        <v>8</v>
      </c>
      <c r="D23" s="18"/>
      <c r="E23" s="76"/>
      <c r="F23" s="41"/>
      <c r="G23" s="18"/>
      <c r="H23" s="76"/>
      <c r="I23" s="41"/>
      <c r="J23" s="120"/>
      <c r="K23" s="30"/>
      <c r="L23" s="7"/>
    </row>
    <row r="24" spans="1:14" x14ac:dyDescent="0.2">
      <c r="A24" s="65" t="s">
        <v>11</v>
      </c>
      <c r="B24" s="89">
        <v>2</v>
      </c>
      <c r="C24" s="77" t="s">
        <v>8</v>
      </c>
      <c r="D24" s="19" t="s">
        <v>41</v>
      </c>
      <c r="E24" s="77">
        <v>1</v>
      </c>
      <c r="F24" s="42">
        <f>E24+O3</f>
        <v>-2</v>
      </c>
      <c r="G24" s="19"/>
      <c r="H24" s="77"/>
      <c r="I24" s="42"/>
      <c r="J24" s="121"/>
      <c r="K24" s="127" t="str">
        <f>"1  /  2"</f>
        <v>1  /  2</v>
      </c>
      <c r="L24" s="7"/>
    </row>
    <row r="25" spans="1:14" x14ac:dyDescent="0.2">
      <c r="A25" s="65" t="s">
        <v>11</v>
      </c>
      <c r="B25" s="89">
        <v>3</v>
      </c>
      <c r="C25" s="77" t="s">
        <v>8</v>
      </c>
      <c r="D25" s="19"/>
      <c r="E25" s="77"/>
      <c r="F25" s="42"/>
      <c r="G25" s="19"/>
      <c r="H25" s="77"/>
      <c r="I25" s="42"/>
      <c r="J25" s="121"/>
      <c r="K25" s="31"/>
      <c r="L25" s="7"/>
    </row>
    <row r="26" spans="1:14" x14ac:dyDescent="0.2">
      <c r="A26" s="65" t="s">
        <v>11</v>
      </c>
      <c r="B26" s="89">
        <v>4</v>
      </c>
      <c r="C26" s="77" t="s">
        <v>8</v>
      </c>
      <c r="D26" s="19"/>
      <c r="E26" s="77"/>
      <c r="F26" s="42"/>
      <c r="G26" s="19"/>
      <c r="H26" s="77"/>
      <c r="I26" s="42"/>
      <c r="J26" s="121"/>
      <c r="K26" s="31"/>
      <c r="L26" s="7"/>
    </row>
    <row r="27" spans="1:14" x14ac:dyDescent="0.2">
      <c r="A27" s="65" t="s">
        <v>11</v>
      </c>
      <c r="B27" s="89">
        <v>5</v>
      </c>
      <c r="C27" s="77" t="s">
        <v>8</v>
      </c>
      <c r="D27" s="19" t="s">
        <v>40</v>
      </c>
      <c r="E27" s="77">
        <v>2</v>
      </c>
      <c r="F27" s="42">
        <f>E27+O3</f>
        <v>-1</v>
      </c>
      <c r="G27" s="19"/>
      <c r="H27" s="77"/>
      <c r="I27" s="42"/>
      <c r="J27" s="121"/>
      <c r="K27" s="31"/>
      <c r="L27" s="7"/>
    </row>
    <row r="28" spans="1:14" x14ac:dyDescent="0.2">
      <c r="A28" s="60"/>
      <c r="B28" s="84"/>
      <c r="C28" s="72"/>
      <c r="D28" s="14"/>
      <c r="E28" s="72"/>
      <c r="F28" s="37"/>
      <c r="G28" s="14"/>
      <c r="H28" s="72"/>
      <c r="I28" s="37"/>
      <c r="J28" s="114"/>
      <c r="K28" s="26"/>
      <c r="L28" s="7"/>
    </row>
    <row r="29" spans="1:14" x14ac:dyDescent="0.2">
      <c r="A29" s="66" t="s">
        <v>12</v>
      </c>
      <c r="B29" s="90">
        <v>1.4</v>
      </c>
      <c r="C29" s="78" t="s">
        <v>8</v>
      </c>
      <c r="D29" s="20"/>
      <c r="E29" s="78"/>
      <c r="F29" s="43"/>
      <c r="G29" s="20"/>
      <c r="H29" s="78"/>
      <c r="I29" s="43"/>
      <c r="J29" s="122"/>
      <c r="K29" s="32"/>
      <c r="L29" s="7"/>
    </row>
    <row r="30" spans="1:14" x14ac:dyDescent="0.2">
      <c r="A30" s="9" t="s">
        <v>12</v>
      </c>
      <c r="B30" s="90">
        <v>1.6</v>
      </c>
      <c r="C30" s="78" t="s">
        <v>8</v>
      </c>
      <c r="D30" s="20"/>
      <c r="E30" s="78"/>
      <c r="F30" s="43"/>
      <c r="G30" s="20"/>
      <c r="H30" s="78"/>
      <c r="I30" s="43"/>
      <c r="J30" s="122"/>
      <c r="K30" s="32"/>
      <c r="L30" s="7"/>
    </row>
    <row r="31" spans="1:14" x14ac:dyDescent="0.2">
      <c r="A31" s="66" t="s">
        <v>12</v>
      </c>
      <c r="B31" s="90">
        <v>2</v>
      </c>
      <c r="C31" s="78" t="s">
        <v>8</v>
      </c>
      <c r="D31" s="20"/>
      <c r="E31" s="78"/>
      <c r="F31" s="43"/>
      <c r="G31" s="20" t="s">
        <v>39</v>
      </c>
      <c r="H31" s="78">
        <v>1</v>
      </c>
      <c r="I31" s="43">
        <f>H31+O3</f>
        <v>-2</v>
      </c>
      <c r="J31" s="122"/>
      <c r="K31" s="32"/>
      <c r="L31" s="7"/>
    </row>
    <row r="32" spans="1:14" x14ac:dyDescent="0.2">
      <c r="A32" s="66" t="s">
        <v>12</v>
      </c>
      <c r="B32" s="90">
        <v>2.4</v>
      </c>
      <c r="C32" s="78" t="s">
        <v>8</v>
      </c>
      <c r="D32" s="20"/>
      <c r="E32" s="78"/>
      <c r="F32" s="43"/>
      <c r="G32" s="20"/>
      <c r="H32" s="78"/>
      <c r="I32" s="43"/>
      <c r="J32" s="122"/>
      <c r="K32" s="32"/>
      <c r="L32" s="7"/>
    </row>
    <row r="33" spans="1:13" x14ac:dyDescent="0.2">
      <c r="A33" s="66" t="s">
        <v>12</v>
      </c>
      <c r="B33" s="90">
        <v>3</v>
      </c>
      <c r="C33" s="78" t="s">
        <v>8</v>
      </c>
      <c r="D33" s="20"/>
      <c r="E33" s="78"/>
      <c r="F33" s="43"/>
      <c r="G33" s="20"/>
      <c r="H33" s="78"/>
      <c r="I33" s="43"/>
      <c r="J33" s="122"/>
      <c r="K33" s="32"/>
      <c r="L33" s="7"/>
    </row>
    <row r="34" spans="1:13" x14ac:dyDescent="0.2">
      <c r="A34" s="60"/>
      <c r="B34" s="84"/>
      <c r="C34" s="72"/>
      <c r="D34" s="14"/>
      <c r="E34" s="72"/>
      <c r="F34" s="37"/>
      <c r="G34" s="14"/>
      <c r="H34" s="72"/>
      <c r="I34" s="37"/>
      <c r="J34" s="114"/>
      <c r="K34" s="26"/>
      <c r="L34" s="7"/>
    </row>
    <row r="35" spans="1:13" x14ac:dyDescent="0.2">
      <c r="A35" s="67" t="s">
        <v>13</v>
      </c>
      <c r="B35" s="91">
        <v>15</v>
      </c>
      <c r="C35" s="79" t="s">
        <v>8</v>
      </c>
      <c r="D35" s="21"/>
      <c r="E35" s="79"/>
      <c r="F35" s="44"/>
      <c r="G35" s="21">
        <v>410</v>
      </c>
      <c r="H35" s="79">
        <v>1</v>
      </c>
      <c r="I35" s="44">
        <f>H35+O3</f>
        <v>-2</v>
      </c>
      <c r="J35" s="123"/>
      <c r="K35" s="33">
        <v>4</v>
      </c>
      <c r="L35" s="7"/>
    </row>
    <row r="36" spans="1:13" x14ac:dyDescent="0.2">
      <c r="A36" s="67" t="s">
        <v>13</v>
      </c>
      <c r="B36" s="91">
        <v>20</v>
      </c>
      <c r="C36" s="79" t="s">
        <v>8</v>
      </c>
      <c r="D36" s="21"/>
      <c r="E36" s="79"/>
      <c r="F36" s="44"/>
      <c r="G36" s="21"/>
      <c r="H36" s="79"/>
      <c r="I36" s="44"/>
      <c r="J36" s="123"/>
      <c r="K36" s="33"/>
      <c r="L36" s="7"/>
    </row>
    <row r="37" spans="1:13" x14ac:dyDescent="0.2">
      <c r="A37" s="67" t="s">
        <v>13</v>
      </c>
      <c r="B37" s="91">
        <v>30</v>
      </c>
      <c r="C37" s="79" t="s">
        <v>8</v>
      </c>
      <c r="D37" s="21"/>
      <c r="E37" s="79"/>
      <c r="F37" s="44"/>
      <c r="G37" s="21"/>
      <c r="H37" s="79"/>
      <c r="I37" s="44"/>
      <c r="J37" s="123"/>
      <c r="K37" s="33"/>
      <c r="L37" s="7"/>
    </row>
    <row r="38" spans="1:13" x14ac:dyDescent="0.2">
      <c r="A38" s="67" t="s">
        <v>13</v>
      </c>
      <c r="B38" s="91">
        <v>40</v>
      </c>
      <c r="C38" s="79" t="s">
        <v>8</v>
      </c>
      <c r="D38" s="21"/>
      <c r="E38" s="79"/>
      <c r="F38" s="44"/>
      <c r="G38" s="21"/>
      <c r="H38" s="79"/>
      <c r="I38" s="44"/>
      <c r="J38" s="123"/>
      <c r="K38" s="33"/>
      <c r="L38" s="7"/>
    </row>
    <row r="39" spans="1:13" x14ac:dyDescent="0.2">
      <c r="A39" s="60"/>
      <c r="B39" s="84"/>
      <c r="C39" s="72"/>
      <c r="D39" s="14"/>
      <c r="E39" s="72"/>
      <c r="F39" s="37"/>
      <c r="G39" s="14"/>
      <c r="H39" s="72"/>
      <c r="I39" s="37"/>
      <c r="J39" s="114"/>
      <c r="K39" s="26"/>
      <c r="L39" s="7"/>
    </row>
    <row r="40" spans="1:13" x14ac:dyDescent="0.2">
      <c r="A40" s="59" t="s">
        <v>21</v>
      </c>
      <c r="B40" s="83">
        <v>0.5</v>
      </c>
      <c r="C40" s="71" t="s">
        <v>14</v>
      </c>
      <c r="D40" s="13" t="s">
        <v>25</v>
      </c>
      <c r="E40" s="71">
        <v>0</v>
      </c>
      <c r="F40" s="36">
        <f>E40+O3</f>
        <v>-3</v>
      </c>
      <c r="G40" s="13"/>
      <c r="H40" s="71"/>
      <c r="I40" s="36"/>
      <c r="J40" s="116"/>
      <c r="K40" s="25">
        <v>1</v>
      </c>
      <c r="L40" s="7"/>
    </row>
    <row r="41" spans="1:13" x14ac:dyDescent="0.2">
      <c r="A41" s="60"/>
      <c r="B41" s="84"/>
      <c r="C41" s="72"/>
      <c r="D41" s="14"/>
      <c r="E41" s="72"/>
      <c r="F41" s="37"/>
      <c r="G41" s="14"/>
      <c r="H41" s="72"/>
      <c r="I41" s="37"/>
      <c r="J41" s="114"/>
      <c r="K41" s="26"/>
      <c r="L41" s="7"/>
    </row>
    <row r="42" spans="1:13" x14ac:dyDescent="0.2">
      <c r="A42" s="61" t="s">
        <v>20</v>
      </c>
      <c r="B42" s="85" t="s">
        <v>17</v>
      </c>
      <c r="C42" s="73" t="s">
        <v>8</v>
      </c>
      <c r="D42" s="15" t="s">
        <v>18</v>
      </c>
      <c r="E42" s="73">
        <v>0</v>
      </c>
      <c r="F42" s="38">
        <f>E42+O3</f>
        <v>-3</v>
      </c>
      <c r="G42" s="15"/>
      <c r="H42" s="73"/>
      <c r="I42" s="38"/>
      <c r="J42" s="117"/>
      <c r="K42" s="113" t="s">
        <v>19</v>
      </c>
      <c r="L42" s="7"/>
    </row>
    <row r="43" spans="1:13" x14ac:dyDescent="0.2">
      <c r="A43" s="61" t="s">
        <v>22</v>
      </c>
      <c r="B43" s="85" t="s">
        <v>23</v>
      </c>
      <c r="C43" s="73" t="s">
        <v>8</v>
      </c>
      <c r="D43" s="15"/>
      <c r="E43" s="73"/>
      <c r="F43" s="38"/>
      <c r="G43" s="15"/>
      <c r="H43" s="73"/>
      <c r="I43" s="38"/>
      <c r="J43" s="117"/>
      <c r="K43" s="113"/>
      <c r="L43" s="7"/>
    </row>
    <row r="44" spans="1:13" x14ac:dyDescent="0.2">
      <c r="A44" s="60"/>
      <c r="B44" s="84"/>
      <c r="C44" s="72"/>
      <c r="D44" s="14"/>
      <c r="E44" s="72"/>
      <c r="F44" s="37"/>
      <c r="G44" s="14"/>
      <c r="H44" s="72"/>
      <c r="I44" s="37"/>
      <c r="J44" s="114"/>
      <c r="K44" s="26"/>
      <c r="L44" s="7"/>
    </row>
    <row r="45" spans="1:13" x14ac:dyDescent="0.2">
      <c r="A45" s="64" t="s">
        <v>26</v>
      </c>
      <c r="B45" s="92">
        <v>30</v>
      </c>
      <c r="C45" s="76" t="s">
        <v>8</v>
      </c>
      <c r="D45" s="18"/>
      <c r="E45" s="76"/>
      <c r="F45" s="41"/>
      <c r="G45" s="18">
        <v>500</v>
      </c>
      <c r="H45" s="76"/>
      <c r="I45" s="41">
        <v>10</v>
      </c>
      <c r="J45" s="120"/>
      <c r="K45" s="30" t="s">
        <v>28</v>
      </c>
      <c r="L45" s="7"/>
    </row>
    <row r="46" spans="1:13" x14ac:dyDescent="0.2">
      <c r="A46" s="48" t="s">
        <v>27</v>
      </c>
      <c r="B46" s="93">
        <v>50</v>
      </c>
      <c r="C46" s="49" t="s">
        <v>8</v>
      </c>
      <c r="D46" s="50"/>
      <c r="E46" s="49"/>
      <c r="F46" s="41"/>
      <c r="G46" s="50">
        <v>600</v>
      </c>
      <c r="H46" s="49"/>
      <c r="I46" s="41" t="s">
        <v>29</v>
      </c>
      <c r="J46" s="120"/>
      <c r="K46" s="49" t="s">
        <v>32</v>
      </c>
      <c r="L46" s="7"/>
      <c r="M46" s="7" t="s">
        <v>30</v>
      </c>
    </row>
    <row r="47" spans="1:13" x14ac:dyDescent="0.2">
      <c r="A47" s="51" t="s">
        <v>33</v>
      </c>
      <c r="B47" s="94">
        <v>100</v>
      </c>
      <c r="C47" s="52" t="s">
        <v>8</v>
      </c>
      <c r="D47" s="54"/>
      <c r="E47" s="52"/>
      <c r="F47" s="55"/>
      <c r="G47" s="54">
        <v>600</v>
      </c>
      <c r="H47" s="52"/>
      <c r="I47" s="55">
        <v>25</v>
      </c>
      <c r="J47" s="124"/>
      <c r="K47" s="53" t="s">
        <v>35</v>
      </c>
      <c r="M47" s="7" t="s">
        <v>31</v>
      </c>
    </row>
    <row r="48" spans="1:13" x14ac:dyDescent="0.2">
      <c r="A48" s="51" t="s">
        <v>33</v>
      </c>
      <c r="B48" s="94">
        <v>180</v>
      </c>
      <c r="C48" s="52" t="s">
        <v>8</v>
      </c>
      <c r="D48" s="54"/>
      <c r="E48" s="52"/>
      <c r="F48" s="55"/>
      <c r="G48" s="95" t="s">
        <v>36</v>
      </c>
      <c r="H48" s="53"/>
      <c r="I48" s="42" t="str">
        <f>"25 /  HAR - LARGE"</f>
        <v>25 /  HAR - LARGE</v>
      </c>
      <c r="J48" s="124"/>
      <c r="K48" s="53" t="s">
        <v>34</v>
      </c>
    </row>
    <row r="49" spans="1:11" x14ac:dyDescent="0.2">
      <c r="F49" s="105"/>
      <c r="I49" s="105"/>
    </row>
    <row r="50" spans="1:11" x14ac:dyDescent="0.2">
      <c r="A50" s="98" t="s">
        <v>38</v>
      </c>
      <c r="B50" s="101">
        <v>10</v>
      </c>
      <c r="C50" s="99" t="s">
        <v>8</v>
      </c>
      <c r="D50" s="111"/>
      <c r="E50" s="99">
        <v>3</v>
      </c>
      <c r="F50" s="102"/>
      <c r="G50" s="111">
        <v>145</v>
      </c>
      <c r="H50" s="99">
        <v>3</v>
      </c>
      <c r="I50" s="102">
        <f>H50+O3</f>
        <v>0</v>
      </c>
      <c r="J50" s="103"/>
      <c r="K50" s="100">
        <v>5</v>
      </c>
    </row>
    <row r="51" spans="1:11" x14ac:dyDescent="0.2">
      <c r="F51" s="105"/>
      <c r="I51" s="105"/>
    </row>
    <row r="52" spans="1:11" x14ac:dyDescent="0.2">
      <c r="F52" s="105"/>
      <c r="I52" s="105"/>
    </row>
    <row r="53" spans="1:11" x14ac:dyDescent="0.2">
      <c r="F53" s="105"/>
      <c r="I53" s="105"/>
    </row>
    <row r="54" spans="1:11" x14ac:dyDescent="0.2">
      <c r="F54" s="105"/>
      <c r="I54" s="105"/>
    </row>
    <row r="55" spans="1:11" x14ac:dyDescent="0.2">
      <c r="F55" s="105"/>
      <c r="I55" s="105"/>
    </row>
    <row r="56" spans="1:11" x14ac:dyDescent="0.2">
      <c r="C56" s="6"/>
      <c r="F56" s="105"/>
      <c r="I56" s="105"/>
    </row>
    <row r="57" spans="1:11" x14ac:dyDescent="0.2">
      <c r="A57" s="106"/>
      <c r="B57" s="108"/>
      <c r="C57" s="109"/>
      <c r="D57" s="112"/>
      <c r="E57" s="5"/>
      <c r="F57" s="105"/>
      <c r="G57" s="112"/>
      <c r="H57" s="5"/>
      <c r="I57" s="105"/>
    </row>
  </sheetData>
  <mergeCells count="3">
    <mergeCell ref="M3:N4"/>
    <mergeCell ref="O3:O4"/>
    <mergeCell ref="M5:O5"/>
  </mergeCells>
  <pageMargins left="0" right="0" top="0.13888888888888901" bottom="0.13888888888888901" header="0" footer="0"/>
  <pageSetup paperSize="9" orientation="portrait" useFirstPageNumber="1" horizontalDpi="300" verticalDpi="300" r:id="rId1"/>
  <headerFooter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108008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Cmige Pc</dc:creator>
  <dc:description/>
  <cp:lastModifiedBy>Pillon Manuel</cp:lastModifiedBy>
  <cp:revision>89</cp:revision>
  <dcterms:created xsi:type="dcterms:W3CDTF">2015-03-18T14:39:54Z</dcterms:created>
  <dcterms:modified xsi:type="dcterms:W3CDTF">2023-02-01T13:12:46Z</dcterms:modified>
  <dc:language>fr-CH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